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TI\OneDrive - EEP\EEPBACKUP\300 GERENCIA JURIDICA\300.05 CONTRATOS\Contratos interadministrativos\2022\ALUMBRADO NAVIDEÑO 2022\INVITACIÓN ALUMBRADO NAVIDEÑO 2022_PEREIRA\"/>
    </mc:Choice>
  </mc:AlternateContent>
  <xr:revisionPtr revIDLastSave="0" documentId="13_ncr:1_{10A681F8-C075-4D41-B1C6-E46F802B0B90}" xr6:coauthVersionLast="47" xr6:coauthVersionMax="47" xr10:uidLastSave="{00000000-0000-0000-0000-000000000000}"/>
  <bookViews>
    <workbookView xWindow="-120" yWindow="-120" windowWidth="20730" windowHeight="11160" xr2:uid="{00000000-000D-0000-FFFF-FFFF00000000}"/>
  </bookViews>
  <sheets>
    <sheet name="VALOR FIN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6" i="1" l="1"/>
  <c r="Q197" i="1"/>
  <c r="Q183" i="1"/>
  <c r="Q168" i="1"/>
  <c r="Q150" i="1"/>
  <c r="Q131" i="1"/>
  <c r="Q63" i="1"/>
  <c r="Q81" i="1" l="1"/>
  <c r="Q98" i="1"/>
  <c r="Q211" i="1" s="1"/>
  <c r="L216" i="1" s="1"/>
  <c r="Q115" i="1"/>
</calcChain>
</file>

<file path=xl/sharedStrings.xml><?xml version="1.0" encoding="utf-8"?>
<sst xmlns="http://schemas.openxmlformats.org/spreadsheetml/2006/main" count="196" uniqueCount="105">
  <si>
    <t>ALUMBRADO NAVIDEÑO PEREIRA 2022</t>
  </si>
  <si>
    <t>Actividad</t>
  </si>
  <si>
    <t>UM</t>
  </si>
  <si>
    <t>Cantidad</t>
  </si>
  <si>
    <t>Vr. Unitario</t>
  </si>
  <si>
    <t>Vr. Total</t>
  </si>
  <si>
    <t>VIADUCTO</t>
  </si>
  <si>
    <t>Tirante en manguera LED color Blanco de 30 a 32 bombillos por metro, 4 hilos de 20 m de longitud, incluye (aros de orientación y fijación con separación de 3 m, cable galvanizado No.12 para tirante, amarras, soldadura y terminal de empalme)</t>
  </si>
  <si>
    <t>un</t>
  </si>
  <si>
    <t>Tirante en manguera LED color Blanco de 30 a 32 bombillos por metro, 4 hilos de 30 m de longitud, incluye (aros de orientación y fijación con separación de 3 m, cable galvanizado No.12 para tirante, amarras, soldadura y terminal de empalme)</t>
  </si>
  <si>
    <t>Tirante en manguera LED color Blanco de 30 a 32 bombillos por metro, 4 hilos de 40 m de longitud, incluye (aros de orientación y fijación con separación de 3 m, cable galvanizado No.12 para tirante, amarras, soldadura y terminal de empalme)</t>
  </si>
  <si>
    <t>Tirante en manguera LED color Blanco de 30 a 32 bombillos por metro, 4 hilos de 50 m de longitud, incluye (aros de orientación y fijación con separación de 3 m, cable galvanizado No.12 para tirante, amarras, soldadura y terminal de empalme)</t>
  </si>
  <si>
    <t>Tirante en manguera LED color Blanco de 30 a 32 bombillos por metro, 4 hilos de 60 m de longitud, incluye (aros de orientación y fijación con separación de 3 m, cable galvanizado No.12 para tirante, amarras, soldadura y terminal de empalme)</t>
  </si>
  <si>
    <t>Tirante en manguera LED color Blanco de 30 a 32 bombillos por metro, 4 hilos de 70 m de longitud, incluye (aros de orientación y fijación con separación de 3 m, cable galvanizado No.12 para tirante, amarras, soldadura y terminal de empalme)</t>
  </si>
  <si>
    <t>Tirante en manguera LED color Blanco de 30 a 32 bombillos por metro, 4 hilos de 80 m de longitud, incluye (aros de orientación y fijación con separación de 3 m, cable galvanizado No.12 para tirante, amarras, soldadura y terminal de empalme)</t>
  </si>
  <si>
    <t>Tirante en manguera LED color Blanco de 30 a 32 bombillos por metro, 4 hilos de 90 m de longitud, incluye (aros de orientación y fijación con separación de 3 m, cable galvanizado No.12 para tirante, amarras, soldadura y terminal de empalme)</t>
  </si>
  <si>
    <t>Tirante en manguera LED color Blanco de 30 a 32 bombillos por metro, 4 hilos de 100 m de longitud, incluye (aros de orientación y fijación con separación de 3 m, cable galvanizado No.12 para tirante, amarras, soldadura y terminal de empalme)</t>
  </si>
  <si>
    <t>Gargantilla de 20 metros de longitud en Strobers de 3 o 4 vatios a 120 voltios, con separación de tres metros.</t>
  </si>
  <si>
    <t>Gargantilla de 30 metros de longitud en Strobers de 3 o 4 vatios a 120 voltios, con separación de tres metros.</t>
  </si>
  <si>
    <t>Gargantilla de 40 metros de longitud en Strobers de 3 o 4 vatios a 120 voltios, con separación de tres metros.</t>
  </si>
  <si>
    <t>Gargantilla de 50 metros de longitud en Strobers de 3 o 4 vatios a 120 voltios, con separación de tres metros.</t>
  </si>
  <si>
    <t>Gargantilla de 60 metros de longitud en Strobers de 3 o 4 vatios a 120 voltios, con separación de tres metros.</t>
  </si>
  <si>
    <t>Gargantilla de 70 metros de longitud en Strobers de 3 o 4 vatios a 120 voltios, con separación de tres metros.</t>
  </si>
  <si>
    <t>Gargantilla de 80 metros de longitud en Strobers de 3 o 4 vatios a 120 voltios, con separación de tres metros.</t>
  </si>
  <si>
    <t>Gargantilla de 90 metros de longitud en Strobers de 3 o 4 vatios a 120 voltios, con separación de tres metros.</t>
  </si>
  <si>
    <t>Gargantilla de 100 metros de longitud en Strobers de 3 o 4 vatios a 120 voltios, con separación de tres metros.</t>
  </si>
  <si>
    <t>Perfilado aristas torres del viaducto, en manguera LED Blanco Cálido de 30 a 36 bombillos color cálido</t>
  </si>
  <si>
    <t>Acometidas eléctricas Viaducto</t>
  </si>
  <si>
    <t>Montaje Viaducto</t>
  </si>
  <si>
    <t>Desmonte Viaducto</t>
  </si>
  <si>
    <t>Secuenciador de 36 canales, 400 W, programable y configurable directamente entre las dos torres mediante aplicación móvil.</t>
  </si>
  <si>
    <t>Equipo de Montaje de Alturas y Gruas Canasta</t>
  </si>
  <si>
    <t>glb</t>
  </si>
  <si>
    <t>Total VIADUCTO</t>
  </si>
  <si>
    <t>PARQUE BOLIVAR</t>
  </si>
  <si>
    <t>Árbol metálico de 15 metros, de altura por 4,5 metros de base, incluye estrella de 2 m de altura color Rojo, decorado con 500 luces Miniled color blanco frio y blanco cálido, bombillo tipo strober.</t>
  </si>
  <si>
    <t>Decoración de tronco de la palma, la cual ira desde 30 cm del nivel de su raíz, hasta cubrir 10 mt de altura en Manguera luminosa Led Rojo / Verde / Calido / Frio</t>
  </si>
  <si>
    <t>Acometidas eléctricas Parque Bolivar</t>
  </si>
  <si>
    <t>Montaje Parque Bolivar</t>
  </si>
  <si>
    <t>Desmonte Plaza Bolivar</t>
  </si>
  <si>
    <t>Vigilancia 2 turnos 24 horas</t>
  </si>
  <si>
    <t>d</t>
  </si>
  <si>
    <t>Total PARQUE BOLIVAR</t>
  </si>
  <si>
    <t>PARQUE LA PAZ</t>
  </si>
  <si>
    <t>Cielo luminoso en miniled color blanco cálido, con 1000 extensiones de Miniled de 7 metros de longitud. Snowfall 50 und Blanco calido/ frio y 50 bombillo Strober</t>
  </si>
  <si>
    <t>Árbol metálico de 15 metros, de altura por 4.5 metros de base, incluye estrella de 2 m de altura color verde, decorado con 500 instalaciones de miniled blanco frio, 50 strobers distribuidos asimétricamente alrededor del árbol. Con elementos decorativos delineados con manguera LED color Verde de 30 a 32 bombillos por metro.</t>
  </si>
  <si>
    <t>Cubo grande habitable elaborado en estructura metalica tubería rectangular, con iluminación en Manguera Neon Led Medidas alto 3 mt ancho 3 mt.</t>
  </si>
  <si>
    <t>und</t>
  </si>
  <si>
    <t>Montaje Parque La Paz</t>
  </si>
  <si>
    <t>Desmonte Parque La Paz</t>
  </si>
  <si>
    <t>Acometidas eléctricas Parque La Paz</t>
  </si>
  <si>
    <t>Total PARQUE LA PAZ</t>
  </si>
  <si>
    <t>PARQUE EL LAGO</t>
  </si>
  <si>
    <t>Árbol metálico de 15 metros, de altura por 4,5 metros de base, incluye estrella de 2 m de altura color Rojo, decorado con 500 luces Miniled color blanco frio y blanco cálido, bombillo tipo strober y snowfall. Lineas de manguera color Rojo</t>
  </si>
  <si>
    <t>Decoración y perfilado de pérgolas perimetrales con instalaciones miniled color blanco cálido / frio de 100 luces</t>
  </si>
  <si>
    <t>Cielo luminoso en miniled color blanco cálido, con 2000 instalaciones de 10 metros de longitud y 100 bombillo Strober.</t>
  </si>
  <si>
    <t>Montaje Parque El Lago</t>
  </si>
  <si>
    <t>Desmonte Parque El Lago</t>
  </si>
  <si>
    <t>Acometidas eléctricas Parque El Lago</t>
  </si>
  <si>
    <t>Equipo de Montaje de Alturas y Gruas Canasta duplicado</t>
  </si>
  <si>
    <t>Total PARQUE EL LAGO</t>
  </si>
  <si>
    <t>PARQUE GUADALUPE ZAPATA</t>
  </si>
  <si>
    <t>Montaje Parque Guadalupe Zapata</t>
  </si>
  <si>
    <t>Desmonte Parque Guadalupe Zapata</t>
  </si>
  <si>
    <t>Acometidas eléctricas Parque Guadalupe Zapata</t>
  </si>
  <si>
    <t>Total PARQUE GUADALUPE ZAPATA</t>
  </si>
  <si>
    <t>PARQUE LA LIBERTAD</t>
  </si>
  <si>
    <t>Árbol metálico de 15 metros, de altura por 4.5 metros de base, incluye estrella de 2 m de altura color azul, decorado con 500 instalaciones en mini led color Blanco Frio, 50 strobers distribuidos asimétricamente alrededor del árbol. Decorado con figuras perfiladas con manguera  manguera LED color Azul de 30 a 32 bombillos por metro.</t>
  </si>
  <si>
    <t>Cielo luminoso en miniled color blanco cálido, con 2000 instalaciones de 10 metros de longitud. Snowfall 100 und Blanco calido/ frio y 100 bombillo Strober</t>
  </si>
  <si>
    <t>Decoración de tronco de la palma, desde 30 cm del nivel de su raíz, hasta cubrir 10 mt de altura en Manguera luminosa color Blanco Cálido/ frio</t>
  </si>
  <si>
    <t>Montaje Parque La Libertad</t>
  </si>
  <si>
    <t>Desmonte Parque La Libertad</t>
  </si>
  <si>
    <t>Acometidas eléctricas Parque La Libertad</t>
  </si>
  <si>
    <t>Total PARQUE LA LIBERTAD</t>
  </si>
  <si>
    <t>PARQUE VICTORIA</t>
  </si>
  <si>
    <t>Decoración de tronco de la palma, desde 30 cm del nivel de su raíz, hasta cubrir 10 mt de altura en Manguera Led Blanco Cálido y/o Frio</t>
  </si>
  <si>
    <t>Tunel arcos elaborado en estructura metalica, perfilado con manguera tipo neon en color blanco cálido y blanco frio. Medidas 3 mt de ancho x 8 mt de largo Altura 3,5 mt</t>
  </si>
  <si>
    <t>Árbol metálico de 15 metros, de altura por 4.5 metros de base, incluye estrella de 2 m de altura, decorado con 500 instalaciones de miniled Verde y Rojo, 50 strobers distribuidos asimétricamente alrededor del árbol. Con elementos decorativos delineados con manguera LED color Rojo / Verde de 30 a 32</t>
  </si>
  <si>
    <t>Montaje Parque Victoria</t>
  </si>
  <si>
    <t>Desmonte Parque Victoria</t>
  </si>
  <si>
    <t>Acometidas eléctricas Parque Victoria</t>
  </si>
  <si>
    <t>Total PARQUE VICTORIA</t>
  </si>
  <si>
    <t>AV. CIRCUNVALAR</t>
  </si>
  <si>
    <t>Acometidas eléctricas Av Circunvalar</t>
  </si>
  <si>
    <t>Montaje Av. Circunvalar</t>
  </si>
  <si>
    <t>Desmonte Circunvalar</t>
  </si>
  <si>
    <t>Total AV. CIRCUNVALAR</t>
  </si>
  <si>
    <t>Lineas para Techo Luminoso con instalaciones miniled color blanco cálido  y/o frio de 8 metros de longitud organizados en forma horizontal, 10 strobers colocados asimétricamente sobre la decoración.Guaya aislada de 3/16 para sujeción y cable dúplex 2x16 AWG para punto de conexión eléctrica.</t>
  </si>
  <si>
    <t>Montaje Carrera 7 y 8</t>
  </si>
  <si>
    <t>Desmonte Carrera 7 y 8</t>
  </si>
  <si>
    <t>Acometidas eléctricas Cra 7 y 8</t>
  </si>
  <si>
    <t>Total CARRERA 7 Y 8</t>
  </si>
  <si>
    <t>MANTENIMIENTO</t>
  </si>
  <si>
    <t xml:space="preserve">Día Cuadrilla Electrica </t>
  </si>
  <si>
    <t>Total MANTENIMIENTO</t>
  </si>
  <si>
    <t>TOTAL OBRA ALUMBRADO NAVIDEÑO 2022</t>
  </si>
  <si>
    <t>Total OBRA ALUMBRADO NAVIDEÑO PEREIRA 2022</t>
  </si>
  <si>
    <t xml:space="preserve">Iluminación con bomillos strober sobre fachada del Lucy Tejada sobre la carrera 10 entre la calle 16 y la calle 17 </t>
  </si>
  <si>
    <t>Cielo luminoso en míniled color blanco cálido, conformada por 4000 instalaciones de 5 metros de longitud y 100 bombillo Strober tipo Flasher Area 60 x 60 mt. Instaladas cada metro.</t>
  </si>
  <si>
    <t>Árbol metálico de 15 metros, de altura por 4.5 metros de base, incluye estrella de 2 m de altura, decorado con 500 extensionesnde mini led color Azul, 50 strobers distribuidos asimétricamente alrededor del árbol. Decorada con figuras perfiladas con manguera  manguera LED color Rojo de 30 a 36 bombillos por metro.</t>
  </si>
  <si>
    <t>CARRERA 7 Y 8 DESDE LA CALLE 14 HASTA LA CALLE 19 Y DESDE LA CALLE 20 HASTA LA CALLE 24</t>
  </si>
  <si>
    <t>Cielo luminoso en miniled color blanco cálido/frio, con 2000 instalaciones de 7 metros de longitud . Snowfall 50 und Blanco calido/ frio y 100 bombillo Strober</t>
  </si>
  <si>
    <t>Decoración de Follaje en árbol natural con (60) instalaciones de 5 metros de longitud en cada árbol Miniled Blanco Frio y/o Cálido, 10 Snowfall por árbol Color Blanco frio y/o Cálido, 10 bombillo strober</t>
  </si>
  <si>
    <t>Linea para Techo Luminoso con instalaciones miniled color blanco cálido o frio de 9 metros de longitud organizados en forma horizontal con un largo de 1 mt, 2 strobers colocados asimétricamente sobre la decoración.Guaya aislada de 3/16 para sujeción y cable dúplex 2x16 AWG para punto de conexión eléctrica.</t>
  </si>
  <si>
    <t>Bola volumetrica de 50 cm iluminada con miniled blanco frio o calido con snowfall (El color del miniled deberá ser contrario al del techo luminoso). Instalado en follaje de arboles. 10 und por arbol. 28 arboles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</si>
</sst>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0."/>
  </numFmts>
  <fonts count="9" x14ac:knownFonts="1">
    <font>
      <sz val="12"/>
      <color theme="1"/>
      <name val="Calibri"/>
      <family val="2"/>
      <scheme val="minor"/>
    </font>
    <font>
      <sz val="11"/>
      <color rgb="FF000000"/>
      <name val="Calibri"/>
      <family val="2"/>
    </font>
    <font>
      <sz val="8"/>
      <color rgb="FF000000"/>
      <name val="Tahoma"/>
      <family val="2"/>
    </font>
    <font>
      <sz val="8.25"/>
      <color rgb="FF000000"/>
      <name val="Tahoma"/>
      <family val="2"/>
    </font>
    <font>
      <b/>
      <sz val="8.25"/>
      <color rgb="FF000000"/>
      <name val="Tahoma"/>
      <family val="2"/>
    </font>
    <font>
      <b/>
      <sz val="8"/>
      <color rgb="FF000000"/>
      <name val="Tahoma"/>
      <family val="2"/>
    </font>
    <font>
      <b/>
      <sz val="11"/>
      <color rgb="FF000000"/>
      <name val="Calibri"/>
      <family val="2"/>
    </font>
    <font>
      <b/>
      <sz val="8.25"/>
      <color theme="0"/>
      <name val="Tahoma"/>
      <family val="2"/>
    </font>
    <font>
      <sz val="9"/>
      <color rgb="FF000000"/>
      <name val="Calibri"/>
      <family val="2"/>
    </font>
  </fonts>
  <fills count="5">
    <fill>
      <patternFill patternType="none"/>
    </fill>
    <fill>
      <patternFill patternType="gray125"/>
    </fill>
    <fill>
      <patternFill patternType="solid">
        <fgColor rgb="FFABC100"/>
      </patternFill>
    </fill>
    <fill>
      <patternFill patternType="solid">
        <fgColor theme="0"/>
        <bgColor indexed="64"/>
      </patternFill>
    </fill>
    <fill>
      <patternFill patternType="solid">
        <fgColor theme="5"/>
        <bgColor indexed="64"/>
      </patternFill>
    </fill>
  </fills>
  <borders count="2">
    <border>
      <left/>
      <right/>
      <top/>
      <bottom/>
      <diagonal/>
    </border>
    <border>
      <left/>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34">
    <xf numFmtId="0" fontId="0" fillId="0" borderId="0" xfId="0"/>
    <xf numFmtId="0" fontId="2" fillId="0" borderId="0" xfId="3" applyFont="1" applyAlignment="1">
      <alignment horizontal="left" vertical="center" wrapText="1"/>
    </xf>
    <xf numFmtId="0" fontId="1" fillId="0" borderId="0" xfId="3"/>
    <xf numFmtId="0" fontId="3" fillId="0" borderId="0" xfId="3" applyFont="1" applyAlignment="1">
      <alignment horizontal="right" vertical="center" wrapText="1"/>
    </xf>
    <xf numFmtId="3" fontId="3" fillId="0" borderId="0" xfId="3" applyNumberFormat="1" applyFont="1" applyAlignment="1">
      <alignment horizontal="right" vertical="center" wrapText="1"/>
    </xf>
    <xf numFmtId="3" fontId="1" fillId="0" borderId="0" xfId="3" applyNumberFormat="1"/>
    <xf numFmtId="164" fontId="1" fillId="0" borderId="0" xfId="1" applyFill="1" applyBorder="1"/>
    <xf numFmtId="0" fontId="4" fillId="3" borderId="0" xfId="3" applyFont="1" applyFill="1" applyAlignment="1">
      <alignment horizontal="left" vertical="center" wrapText="1"/>
    </xf>
    <xf numFmtId="3" fontId="4" fillId="3" borderId="0" xfId="3" applyNumberFormat="1" applyFont="1" applyFill="1" applyAlignment="1">
      <alignment horizontal="right" vertical="center" wrapText="1"/>
    </xf>
    <xf numFmtId="0" fontId="1" fillId="3" borderId="0" xfId="3" applyFill="1"/>
    <xf numFmtId="0" fontId="6" fillId="0" borderId="0" xfId="3" applyFont="1" applyAlignment="1">
      <alignment horizontal="center"/>
    </xf>
    <xf numFmtId="164" fontId="6" fillId="0" borderId="0" xfId="1" applyFont="1" applyFill="1" applyBorder="1"/>
    <xf numFmtId="164" fontId="1" fillId="0" borderId="0" xfId="3" applyNumberFormat="1"/>
    <xf numFmtId="10" fontId="1" fillId="0" borderId="0" xfId="2" applyNumberFormat="1" applyFill="1" applyBorder="1"/>
    <xf numFmtId="0" fontId="1" fillId="0" borderId="0" xfId="3" applyAlignment="1">
      <alignment horizontal="center" wrapText="1"/>
    </xf>
    <xf numFmtId="0" fontId="8" fillId="0" borderId="0" xfId="3" applyFont="1" applyAlignment="1">
      <alignment horizontal="center" wrapText="1"/>
    </xf>
    <xf numFmtId="3" fontId="1" fillId="0" borderId="0" xfId="3" applyNumberFormat="1" applyAlignment="1">
      <alignment horizontal="center" wrapText="1"/>
    </xf>
    <xf numFmtId="0" fontId="4" fillId="0" borderId="1" xfId="3" applyFont="1" applyBorder="1" applyAlignment="1">
      <alignment horizontal="left" vertical="center" wrapText="1"/>
    </xf>
    <xf numFmtId="165" fontId="4" fillId="0" borderId="1" xfId="3" applyNumberFormat="1" applyFont="1" applyBorder="1" applyAlignment="1">
      <alignment horizontal="right" vertical="center" wrapText="1"/>
    </xf>
    <xf numFmtId="0" fontId="3" fillId="0" borderId="0" xfId="3" applyFont="1" applyAlignment="1">
      <alignment horizontal="center" vertical="center" wrapText="1"/>
    </xf>
    <xf numFmtId="0" fontId="3" fillId="0" borderId="0" xfId="3" applyFont="1" applyAlignment="1">
      <alignment horizontal="right" vertical="center" wrapText="1"/>
    </xf>
    <xf numFmtId="0" fontId="2" fillId="0" borderId="0" xfId="3" applyFont="1" applyAlignment="1">
      <alignment horizontal="left" vertical="center" wrapText="1"/>
    </xf>
    <xf numFmtId="0" fontId="2" fillId="0" borderId="0" xfId="3" applyFont="1" applyAlignment="1">
      <alignment horizontal="center" vertical="center" wrapText="1"/>
    </xf>
    <xf numFmtId="0" fontId="3" fillId="0" borderId="0" xfId="3" applyFont="1" applyAlignment="1">
      <alignment horizontal="left" vertical="center" wrapText="1"/>
    </xf>
    <xf numFmtId="0" fontId="5" fillId="2" borderId="0" xfId="3" applyFont="1" applyFill="1" applyAlignment="1">
      <alignment horizontal="right" vertical="center" wrapText="1"/>
    </xf>
    <xf numFmtId="0" fontId="5" fillId="2" borderId="0" xfId="3" applyFont="1" applyFill="1" applyAlignment="1">
      <alignment horizontal="left" vertical="center" wrapText="1"/>
    </xf>
    <xf numFmtId="4" fontId="3" fillId="0" borderId="0" xfId="3" applyNumberFormat="1" applyFont="1" applyAlignment="1">
      <alignment horizontal="right" vertical="center" wrapText="1"/>
    </xf>
    <xf numFmtId="0" fontId="4" fillId="2" borderId="0" xfId="3" applyFont="1" applyFill="1" applyAlignment="1">
      <alignment horizontal="left" vertical="center" wrapText="1"/>
    </xf>
    <xf numFmtId="3" fontId="4" fillId="2" borderId="0" xfId="3" applyNumberFormat="1" applyFont="1" applyFill="1" applyAlignment="1">
      <alignment horizontal="right" vertical="center" wrapText="1"/>
    </xf>
    <xf numFmtId="0" fontId="5" fillId="4" borderId="0" xfId="3" applyFont="1" applyFill="1" applyAlignment="1">
      <alignment horizontal="right" vertical="center" wrapText="1"/>
    </xf>
    <xf numFmtId="0" fontId="5" fillId="4" borderId="0" xfId="3" applyFont="1" applyFill="1" applyAlignment="1">
      <alignment horizontal="left" vertical="center" wrapText="1"/>
    </xf>
    <xf numFmtId="0" fontId="4" fillId="4" borderId="0" xfId="3" applyFont="1" applyFill="1" applyAlignment="1">
      <alignment horizontal="left" vertical="center" wrapText="1"/>
    </xf>
    <xf numFmtId="0" fontId="7" fillId="4" borderId="0" xfId="3" applyFont="1" applyFill="1" applyAlignment="1">
      <alignment horizontal="left" vertical="center" wrapText="1"/>
    </xf>
    <xf numFmtId="3" fontId="4" fillId="4" borderId="0" xfId="3" applyNumberFormat="1" applyFont="1" applyFill="1" applyAlignment="1">
      <alignment horizontal="right" vertical="center" wrapText="1"/>
    </xf>
  </cellXfs>
  <cellStyles count="4">
    <cellStyle name="Moneda [0]" xfId="1" builtinId="7"/>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6858000" cy="19050"/>
    <xdr:pic>
      <xdr:nvPicPr>
        <xdr:cNvPr id="2" name="Picture 1">
          <a:extLst>
            <a:ext uri="{FF2B5EF4-FFF2-40B4-BE49-F238E27FC236}">
              <a16:creationId xmlns:a16="http://schemas.microsoft.com/office/drawing/2014/main" id="{45CFE063-A121-0B4E-BCCB-BE933E099E7B}"/>
            </a:ext>
          </a:extLst>
        </xdr:cNvPr>
        <xdr:cNvPicPr/>
      </xdr:nvPicPr>
      <xdr:blipFill>
        <a:blip xmlns:r="http://schemas.openxmlformats.org/officeDocument/2006/relationships" r:embed="rId1"/>
        <a:srcRect/>
        <a:stretch>
          <a:fillRect/>
        </a:stretch>
      </xdr:blipFill>
      <xdr:spPr>
        <a:xfrm>
          <a:off x="0" y="1219200"/>
          <a:ext cx="6858000" cy="19050"/>
        </a:xfrm>
        <a:prstGeom prst="rect">
          <a:avLst/>
        </a:prstGeom>
      </xdr:spPr>
    </xdr:pic>
    <xdr:clientData/>
  </xdr:oneCellAnchor>
  <xdr:oneCellAnchor>
    <xdr:from>
      <xdr:col>0</xdr:col>
      <xdr:colOff>0</xdr:colOff>
      <xdr:row>5</xdr:row>
      <xdr:rowOff>0</xdr:rowOff>
    </xdr:from>
    <xdr:ext cx="6858000" cy="19050"/>
    <xdr:pic>
      <xdr:nvPicPr>
        <xdr:cNvPr id="3" name="Picture 2">
          <a:extLst>
            <a:ext uri="{FF2B5EF4-FFF2-40B4-BE49-F238E27FC236}">
              <a16:creationId xmlns:a16="http://schemas.microsoft.com/office/drawing/2014/main" id="{6278BD18-F569-ED45-BC7B-E350EE8A72C0}"/>
            </a:ext>
          </a:extLst>
        </xdr:cNvPr>
        <xdr:cNvPicPr/>
      </xdr:nvPicPr>
      <xdr:blipFill>
        <a:blip xmlns:r="http://schemas.openxmlformats.org/officeDocument/2006/relationships" r:embed="rId1"/>
        <a:srcRect/>
        <a:stretch>
          <a:fillRect/>
        </a:stretch>
      </xdr:blipFill>
      <xdr:spPr>
        <a:xfrm>
          <a:off x="0" y="1549400"/>
          <a:ext cx="6858000" cy="19050"/>
        </a:xfrm>
        <a:prstGeom prst="rect">
          <a:avLst/>
        </a:prstGeom>
      </xdr:spPr>
    </xdr:pic>
    <xdr:clientData/>
  </xdr:oneCellAnchor>
  <xdr:oneCellAnchor>
    <xdr:from>
      <xdr:col>0</xdr:col>
      <xdr:colOff>0</xdr:colOff>
      <xdr:row>7</xdr:row>
      <xdr:rowOff>0</xdr:rowOff>
    </xdr:from>
    <xdr:ext cx="6858000" cy="19050"/>
    <xdr:pic>
      <xdr:nvPicPr>
        <xdr:cNvPr id="4" name="Picture 3">
          <a:extLst>
            <a:ext uri="{FF2B5EF4-FFF2-40B4-BE49-F238E27FC236}">
              <a16:creationId xmlns:a16="http://schemas.microsoft.com/office/drawing/2014/main" id="{A17C2D77-78D6-8D40-8A1A-E4E542096E57}"/>
            </a:ext>
          </a:extLst>
        </xdr:cNvPr>
        <xdr:cNvPicPr/>
      </xdr:nvPicPr>
      <xdr:blipFill>
        <a:blip xmlns:r="http://schemas.openxmlformats.org/officeDocument/2006/relationships" r:embed="rId1"/>
        <a:srcRect/>
        <a:stretch>
          <a:fillRect/>
        </a:stretch>
      </xdr:blipFill>
      <xdr:spPr>
        <a:xfrm>
          <a:off x="0" y="1600200"/>
          <a:ext cx="6858000" cy="19050"/>
        </a:xfrm>
        <a:prstGeom prst="rect">
          <a:avLst/>
        </a:prstGeom>
      </xdr:spPr>
    </xdr:pic>
    <xdr:clientData/>
  </xdr:oneCellAnchor>
  <xdr:oneCellAnchor>
    <xdr:from>
      <xdr:col>0</xdr:col>
      <xdr:colOff>0</xdr:colOff>
      <xdr:row>10</xdr:row>
      <xdr:rowOff>0</xdr:rowOff>
    </xdr:from>
    <xdr:ext cx="6858000" cy="19050"/>
    <xdr:pic>
      <xdr:nvPicPr>
        <xdr:cNvPr id="5" name="Picture 4">
          <a:extLst>
            <a:ext uri="{FF2B5EF4-FFF2-40B4-BE49-F238E27FC236}">
              <a16:creationId xmlns:a16="http://schemas.microsoft.com/office/drawing/2014/main" id="{B88D6755-A29C-1542-9B5D-CD4B71B5B1E3}"/>
            </a:ext>
          </a:extLst>
        </xdr:cNvPr>
        <xdr:cNvPicPr/>
      </xdr:nvPicPr>
      <xdr:blipFill>
        <a:blip xmlns:r="http://schemas.openxmlformats.org/officeDocument/2006/relationships" r:embed="rId1"/>
        <a:srcRect/>
        <a:stretch>
          <a:fillRect/>
        </a:stretch>
      </xdr:blipFill>
      <xdr:spPr>
        <a:xfrm>
          <a:off x="0" y="1917700"/>
          <a:ext cx="6858000" cy="19050"/>
        </a:xfrm>
        <a:prstGeom prst="rect">
          <a:avLst/>
        </a:prstGeom>
      </xdr:spPr>
    </xdr:pic>
    <xdr:clientData/>
  </xdr:oneCellAnchor>
  <xdr:oneCellAnchor>
    <xdr:from>
      <xdr:col>0</xdr:col>
      <xdr:colOff>0</xdr:colOff>
      <xdr:row>13</xdr:row>
      <xdr:rowOff>0</xdr:rowOff>
    </xdr:from>
    <xdr:ext cx="6858000" cy="19050"/>
    <xdr:pic>
      <xdr:nvPicPr>
        <xdr:cNvPr id="6" name="Picture 5">
          <a:extLst>
            <a:ext uri="{FF2B5EF4-FFF2-40B4-BE49-F238E27FC236}">
              <a16:creationId xmlns:a16="http://schemas.microsoft.com/office/drawing/2014/main" id="{E018909C-D515-6E41-8BED-F83E3FE190C8}"/>
            </a:ext>
          </a:extLst>
        </xdr:cNvPr>
        <xdr:cNvPicPr/>
      </xdr:nvPicPr>
      <xdr:blipFill>
        <a:blip xmlns:r="http://schemas.openxmlformats.org/officeDocument/2006/relationships" r:embed="rId1"/>
        <a:srcRect/>
        <a:stretch>
          <a:fillRect/>
        </a:stretch>
      </xdr:blipFill>
      <xdr:spPr>
        <a:xfrm>
          <a:off x="0" y="2184400"/>
          <a:ext cx="6858000" cy="19050"/>
        </a:xfrm>
        <a:prstGeom prst="rect">
          <a:avLst/>
        </a:prstGeom>
      </xdr:spPr>
    </xdr:pic>
    <xdr:clientData/>
  </xdr:oneCellAnchor>
  <xdr:oneCellAnchor>
    <xdr:from>
      <xdr:col>0</xdr:col>
      <xdr:colOff>0</xdr:colOff>
      <xdr:row>60</xdr:row>
      <xdr:rowOff>0</xdr:rowOff>
    </xdr:from>
    <xdr:ext cx="6858000" cy="19050"/>
    <xdr:pic>
      <xdr:nvPicPr>
        <xdr:cNvPr id="7" name="Picture 6">
          <a:extLst>
            <a:ext uri="{FF2B5EF4-FFF2-40B4-BE49-F238E27FC236}">
              <a16:creationId xmlns:a16="http://schemas.microsoft.com/office/drawing/2014/main" id="{42E1FF79-C2A8-CF4C-BA15-B3EE1079A9FD}"/>
            </a:ext>
          </a:extLst>
        </xdr:cNvPr>
        <xdr:cNvPicPr/>
      </xdr:nvPicPr>
      <xdr:blipFill>
        <a:blip xmlns:r="http://schemas.openxmlformats.org/officeDocument/2006/relationships" r:embed="rId1"/>
        <a:srcRect/>
        <a:stretch>
          <a:fillRect/>
        </a:stretch>
      </xdr:blipFill>
      <xdr:spPr>
        <a:xfrm>
          <a:off x="0" y="11023600"/>
          <a:ext cx="6858000" cy="19050"/>
        </a:xfrm>
        <a:prstGeom prst="rect">
          <a:avLst/>
        </a:prstGeom>
      </xdr:spPr>
    </xdr:pic>
    <xdr:clientData/>
  </xdr:oneCellAnchor>
  <xdr:oneCellAnchor>
    <xdr:from>
      <xdr:col>0</xdr:col>
      <xdr:colOff>0</xdr:colOff>
      <xdr:row>64</xdr:row>
      <xdr:rowOff>0</xdr:rowOff>
    </xdr:from>
    <xdr:ext cx="6858000" cy="19050"/>
    <xdr:pic>
      <xdr:nvPicPr>
        <xdr:cNvPr id="8" name="Picture 7">
          <a:extLst>
            <a:ext uri="{FF2B5EF4-FFF2-40B4-BE49-F238E27FC236}">
              <a16:creationId xmlns:a16="http://schemas.microsoft.com/office/drawing/2014/main" id="{DF65CF53-9E17-7C49-BDEE-AB55D7140401}"/>
            </a:ext>
          </a:extLst>
        </xdr:cNvPr>
        <xdr:cNvPicPr/>
      </xdr:nvPicPr>
      <xdr:blipFill>
        <a:blip xmlns:r="http://schemas.openxmlformats.org/officeDocument/2006/relationships" r:embed="rId1"/>
        <a:srcRect/>
        <a:stretch>
          <a:fillRect/>
        </a:stretch>
      </xdr:blipFill>
      <xdr:spPr>
        <a:xfrm>
          <a:off x="0" y="11328400"/>
          <a:ext cx="6858000" cy="19050"/>
        </a:xfrm>
        <a:prstGeom prst="rect">
          <a:avLst/>
        </a:prstGeom>
      </xdr:spPr>
    </xdr:pic>
    <xdr:clientData/>
  </xdr:oneCellAnchor>
  <xdr:oneCellAnchor>
    <xdr:from>
      <xdr:col>0</xdr:col>
      <xdr:colOff>0</xdr:colOff>
      <xdr:row>78</xdr:row>
      <xdr:rowOff>0</xdr:rowOff>
    </xdr:from>
    <xdr:ext cx="6858000" cy="19050"/>
    <xdr:pic>
      <xdr:nvPicPr>
        <xdr:cNvPr id="9" name="Picture 8">
          <a:extLst>
            <a:ext uri="{FF2B5EF4-FFF2-40B4-BE49-F238E27FC236}">
              <a16:creationId xmlns:a16="http://schemas.microsoft.com/office/drawing/2014/main" id="{FA6FDB2D-E616-D645-A7EB-490E6037EFFB}"/>
            </a:ext>
          </a:extLst>
        </xdr:cNvPr>
        <xdr:cNvPicPr/>
      </xdr:nvPicPr>
      <xdr:blipFill>
        <a:blip xmlns:r="http://schemas.openxmlformats.org/officeDocument/2006/relationships" r:embed="rId1"/>
        <a:srcRect/>
        <a:stretch>
          <a:fillRect/>
        </a:stretch>
      </xdr:blipFill>
      <xdr:spPr>
        <a:xfrm>
          <a:off x="0" y="14224000"/>
          <a:ext cx="6858000" cy="19050"/>
        </a:xfrm>
        <a:prstGeom prst="rect">
          <a:avLst/>
        </a:prstGeom>
      </xdr:spPr>
    </xdr:pic>
    <xdr:clientData/>
  </xdr:oneCellAnchor>
  <xdr:oneCellAnchor>
    <xdr:from>
      <xdr:col>0</xdr:col>
      <xdr:colOff>0</xdr:colOff>
      <xdr:row>82</xdr:row>
      <xdr:rowOff>0</xdr:rowOff>
    </xdr:from>
    <xdr:ext cx="6858000" cy="19050"/>
    <xdr:pic>
      <xdr:nvPicPr>
        <xdr:cNvPr id="10" name="Picture 9">
          <a:extLst>
            <a:ext uri="{FF2B5EF4-FFF2-40B4-BE49-F238E27FC236}">
              <a16:creationId xmlns:a16="http://schemas.microsoft.com/office/drawing/2014/main" id="{AE8E0F01-CF0D-124F-B652-3EC62A7252DB}"/>
            </a:ext>
          </a:extLst>
        </xdr:cNvPr>
        <xdr:cNvPicPr/>
      </xdr:nvPicPr>
      <xdr:blipFill>
        <a:blip xmlns:r="http://schemas.openxmlformats.org/officeDocument/2006/relationships" r:embed="rId1"/>
        <a:srcRect/>
        <a:stretch>
          <a:fillRect/>
        </a:stretch>
      </xdr:blipFill>
      <xdr:spPr>
        <a:xfrm>
          <a:off x="0" y="14528800"/>
          <a:ext cx="6858000" cy="19050"/>
        </a:xfrm>
        <a:prstGeom prst="rect">
          <a:avLst/>
        </a:prstGeom>
      </xdr:spPr>
    </xdr:pic>
    <xdr:clientData/>
  </xdr:oneCellAnchor>
  <xdr:oneCellAnchor>
    <xdr:from>
      <xdr:col>0</xdr:col>
      <xdr:colOff>0</xdr:colOff>
      <xdr:row>95</xdr:row>
      <xdr:rowOff>0</xdr:rowOff>
    </xdr:from>
    <xdr:ext cx="6858000" cy="19050"/>
    <xdr:pic>
      <xdr:nvPicPr>
        <xdr:cNvPr id="11" name="Picture 10">
          <a:extLst>
            <a:ext uri="{FF2B5EF4-FFF2-40B4-BE49-F238E27FC236}">
              <a16:creationId xmlns:a16="http://schemas.microsoft.com/office/drawing/2014/main" id="{641EF67A-D66C-3D40-8DE9-89D93ECCB0B2}"/>
            </a:ext>
          </a:extLst>
        </xdr:cNvPr>
        <xdr:cNvPicPr/>
      </xdr:nvPicPr>
      <xdr:blipFill>
        <a:blip xmlns:r="http://schemas.openxmlformats.org/officeDocument/2006/relationships" r:embed="rId1"/>
        <a:srcRect/>
        <a:stretch>
          <a:fillRect/>
        </a:stretch>
      </xdr:blipFill>
      <xdr:spPr>
        <a:xfrm>
          <a:off x="0" y="17208500"/>
          <a:ext cx="6858000" cy="19050"/>
        </a:xfrm>
        <a:prstGeom prst="rect">
          <a:avLst/>
        </a:prstGeom>
      </xdr:spPr>
    </xdr:pic>
    <xdr:clientData/>
  </xdr:oneCellAnchor>
  <xdr:oneCellAnchor>
    <xdr:from>
      <xdr:col>0</xdr:col>
      <xdr:colOff>0</xdr:colOff>
      <xdr:row>99</xdr:row>
      <xdr:rowOff>0</xdr:rowOff>
    </xdr:from>
    <xdr:ext cx="6858000" cy="19050"/>
    <xdr:pic>
      <xdr:nvPicPr>
        <xdr:cNvPr id="12" name="Picture 11">
          <a:extLst>
            <a:ext uri="{FF2B5EF4-FFF2-40B4-BE49-F238E27FC236}">
              <a16:creationId xmlns:a16="http://schemas.microsoft.com/office/drawing/2014/main" id="{E1E23D40-9E00-A944-B68B-9C3BF2791671}"/>
            </a:ext>
          </a:extLst>
        </xdr:cNvPr>
        <xdr:cNvPicPr/>
      </xdr:nvPicPr>
      <xdr:blipFill>
        <a:blip xmlns:r="http://schemas.openxmlformats.org/officeDocument/2006/relationships" r:embed="rId1"/>
        <a:srcRect/>
        <a:stretch>
          <a:fillRect/>
        </a:stretch>
      </xdr:blipFill>
      <xdr:spPr>
        <a:xfrm>
          <a:off x="0" y="17526000"/>
          <a:ext cx="6858000" cy="19050"/>
        </a:xfrm>
        <a:prstGeom prst="rect">
          <a:avLst/>
        </a:prstGeom>
      </xdr:spPr>
    </xdr:pic>
    <xdr:clientData/>
  </xdr:oneCellAnchor>
  <xdr:oneCellAnchor>
    <xdr:from>
      <xdr:col>0</xdr:col>
      <xdr:colOff>0</xdr:colOff>
      <xdr:row>112</xdr:row>
      <xdr:rowOff>0</xdr:rowOff>
    </xdr:from>
    <xdr:ext cx="6858000" cy="19050"/>
    <xdr:pic>
      <xdr:nvPicPr>
        <xdr:cNvPr id="13" name="Picture 12">
          <a:extLst>
            <a:ext uri="{FF2B5EF4-FFF2-40B4-BE49-F238E27FC236}">
              <a16:creationId xmlns:a16="http://schemas.microsoft.com/office/drawing/2014/main" id="{2A8A430C-E34F-D54A-A9D5-5E36F1569738}"/>
            </a:ext>
          </a:extLst>
        </xdr:cNvPr>
        <xdr:cNvPicPr/>
      </xdr:nvPicPr>
      <xdr:blipFill>
        <a:blip xmlns:r="http://schemas.openxmlformats.org/officeDocument/2006/relationships" r:embed="rId1"/>
        <a:srcRect/>
        <a:stretch>
          <a:fillRect/>
        </a:stretch>
      </xdr:blipFill>
      <xdr:spPr>
        <a:xfrm>
          <a:off x="0" y="20104100"/>
          <a:ext cx="6858000" cy="19050"/>
        </a:xfrm>
        <a:prstGeom prst="rect">
          <a:avLst/>
        </a:prstGeom>
      </xdr:spPr>
    </xdr:pic>
    <xdr:clientData/>
  </xdr:oneCellAnchor>
  <xdr:oneCellAnchor>
    <xdr:from>
      <xdr:col>0</xdr:col>
      <xdr:colOff>0</xdr:colOff>
      <xdr:row>116</xdr:row>
      <xdr:rowOff>0</xdr:rowOff>
    </xdr:from>
    <xdr:ext cx="6858000" cy="19050"/>
    <xdr:pic>
      <xdr:nvPicPr>
        <xdr:cNvPr id="14" name="Picture 13">
          <a:extLst>
            <a:ext uri="{FF2B5EF4-FFF2-40B4-BE49-F238E27FC236}">
              <a16:creationId xmlns:a16="http://schemas.microsoft.com/office/drawing/2014/main" id="{2C7027C8-FE7A-DE40-849C-FE51296AB654}"/>
            </a:ext>
          </a:extLst>
        </xdr:cNvPr>
        <xdr:cNvPicPr/>
      </xdr:nvPicPr>
      <xdr:blipFill>
        <a:blip xmlns:r="http://schemas.openxmlformats.org/officeDocument/2006/relationships" r:embed="rId1"/>
        <a:srcRect/>
        <a:stretch>
          <a:fillRect/>
        </a:stretch>
      </xdr:blipFill>
      <xdr:spPr>
        <a:xfrm>
          <a:off x="0" y="20408900"/>
          <a:ext cx="6858000" cy="19050"/>
        </a:xfrm>
        <a:prstGeom prst="rect">
          <a:avLst/>
        </a:prstGeom>
      </xdr:spPr>
    </xdr:pic>
    <xdr:clientData/>
  </xdr:oneCellAnchor>
  <xdr:oneCellAnchor>
    <xdr:from>
      <xdr:col>0</xdr:col>
      <xdr:colOff>0</xdr:colOff>
      <xdr:row>128</xdr:row>
      <xdr:rowOff>0</xdr:rowOff>
    </xdr:from>
    <xdr:ext cx="6858000" cy="19050"/>
    <xdr:pic>
      <xdr:nvPicPr>
        <xdr:cNvPr id="15" name="Picture 14">
          <a:extLst>
            <a:ext uri="{FF2B5EF4-FFF2-40B4-BE49-F238E27FC236}">
              <a16:creationId xmlns:a16="http://schemas.microsoft.com/office/drawing/2014/main" id="{D103916A-EDF5-F443-AAEE-0689BECCA335}"/>
            </a:ext>
          </a:extLst>
        </xdr:cNvPr>
        <xdr:cNvPicPr/>
      </xdr:nvPicPr>
      <xdr:blipFill>
        <a:blip xmlns:r="http://schemas.openxmlformats.org/officeDocument/2006/relationships" r:embed="rId1"/>
        <a:srcRect/>
        <a:stretch>
          <a:fillRect/>
        </a:stretch>
      </xdr:blipFill>
      <xdr:spPr>
        <a:xfrm>
          <a:off x="0" y="22745700"/>
          <a:ext cx="6858000" cy="19050"/>
        </a:xfrm>
        <a:prstGeom prst="rect">
          <a:avLst/>
        </a:prstGeom>
      </xdr:spPr>
    </xdr:pic>
    <xdr:clientData/>
  </xdr:oneCellAnchor>
  <xdr:oneCellAnchor>
    <xdr:from>
      <xdr:col>0</xdr:col>
      <xdr:colOff>0</xdr:colOff>
      <xdr:row>132</xdr:row>
      <xdr:rowOff>0</xdr:rowOff>
    </xdr:from>
    <xdr:ext cx="6858000" cy="19050"/>
    <xdr:pic>
      <xdr:nvPicPr>
        <xdr:cNvPr id="16" name="Picture 15">
          <a:extLst>
            <a:ext uri="{FF2B5EF4-FFF2-40B4-BE49-F238E27FC236}">
              <a16:creationId xmlns:a16="http://schemas.microsoft.com/office/drawing/2014/main" id="{F6989B27-48B3-8A4D-BDD3-DCE9048EBEDD}"/>
            </a:ext>
          </a:extLst>
        </xdr:cNvPr>
        <xdr:cNvPicPr/>
      </xdr:nvPicPr>
      <xdr:blipFill>
        <a:blip xmlns:r="http://schemas.openxmlformats.org/officeDocument/2006/relationships" r:embed="rId1"/>
        <a:srcRect/>
        <a:stretch>
          <a:fillRect/>
        </a:stretch>
      </xdr:blipFill>
      <xdr:spPr>
        <a:xfrm>
          <a:off x="0" y="23050500"/>
          <a:ext cx="6858000" cy="19050"/>
        </a:xfrm>
        <a:prstGeom prst="rect">
          <a:avLst/>
        </a:prstGeom>
      </xdr:spPr>
    </xdr:pic>
    <xdr:clientData/>
  </xdr:oneCellAnchor>
  <xdr:oneCellAnchor>
    <xdr:from>
      <xdr:col>0</xdr:col>
      <xdr:colOff>0</xdr:colOff>
      <xdr:row>147</xdr:row>
      <xdr:rowOff>0</xdr:rowOff>
    </xdr:from>
    <xdr:ext cx="6858000" cy="19050"/>
    <xdr:pic>
      <xdr:nvPicPr>
        <xdr:cNvPr id="17" name="Picture 16">
          <a:extLst>
            <a:ext uri="{FF2B5EF4-FFF2-40B4-BE49-F238E27FC236}">
              <a16:creationId xmlns:a16="http://schemas.microsoft.com/office/drawing/2014/main" id="{8C7AD1DA-BC29-F24A-B85E-15A43B40A939}"/>
            </a:ext>
          </a:extLst>
        </xdr:cNvPr>
        <xdr:cNvPicPr/>
      </xdr:nvPicPr>
      <xdr:blipFill>
        <a:blip xmlns:r="http://schemas.openxmlformats.org/officeDocument/2006/relationships" r:embed="rId1"/>
        <a:srcRect/>
        <a:stretch>
          <a:fillRect/>
        </a:stretch>
      </xdr:blipFill>
      <xdr:spPr>
        <a:xfrm>
          <a:off x="0" y="26200100"/>
          <a:ext cx="6858000" cy="19050"/>
        </a:xfrm>
        <a:prstGeom prst="rect">
          <a:avLst/>
        </a:prstGeom>
      </xdr:spPr>
    </xdr:pic>
    <xdr:clientData/>
  </xdr:oneCellAnchor>
  <xdr:oneCellAnchor>
    <xdr:from>
      <xdr:col>0</xdr:col>
      <xdr:colOff>0</xdr:colOff>
      <xdr:row>151</xdr:row>
      <xdr:rowOff>0</xdr:rowOff>
    </xdr:from>
    <xdr:ext cx="6858000" cy="19050"/>
    <xdr:pic>
      <xdr:nvPicPr>
        <xdr:cNvPr id="18" name="Picture 17">
          <a:extLst>
            <a:ext uri="{FF2B5EF4-FFF2-40B4-BE49-F238E27FC236}">
              <a16:creationId xmlns:a16="http://schemas.microsoft.com/office/drawing/2014/main" id="{657D1AD3-6672-6C49-A02B-42CC4E89330E}"/>
            </a:ext>
          </a:extLst>
        </xdr:cNvPr>
        <xdr:cNvPicPr/>
      </xdr:nvPicPr>
      <xdr:blipFill>
        <a:blip xmlns:r="http://schemas.openxmlformats.org/officeDocument/2006/relationships" r:embed="rId1"/>
        <a:srcRect/>
        <a:stretch>
          <a:fillRect/>
        </a:stretch>
      </xdr:blipFill>
      <xdr:spPr>
        <a:xfrm>
          <a:off x="0" y="26504900"/>
          <a:ext cx="6858000" cy="19050"/>
        </a:xfrm>
        <a:prstGeom prst="rect">
          <a:avLst/>
        </a:prstGeom>
      </xdr:spPr>
    </xdr:pic>
    <xdr:clientData/>
  </xdr:oneCellAnchor>
  <xdr:oneCellAnchor>
    <xdr:from>
      <xdr:col>0</xdr:col>
      <xdr:colOff>0</xdr:colOff>
      <xdr:row>165</xdr:row>
      <xdr:rowOff>0</xdr:rowOff>
    </xdr:from>
    <xdr:ext cx="6858000" cy="19050"/>
    <xdr:pic>
      <xdr:nvPicPr>
        <xdr:cNvPr id="19" name="Picture 18">
          <a:extLst>
            <a:ext uri="{FF2B5EF4-FFF2-40B4-BE49-F238E27FC236}">
              <a16:creationId xmlns:a16="http://schemas.microsoft.com/office/drawing/2014/main" id="{7F80282D-5C65-6741-93C1-25134AE7C7A8}"/>
            </a:ext>
          </a:extLst>
        </xdr:cNvPr>
        <xdr:cNvPicPr/>
      </xdr:nvPicPr>
      <xdr:blipFill>
        <a:blip xmlns:r="http://schemas.openxmlformats.org/officeDocument/2006/relationships" r:embed="rId1"/>
        <a:srcRect/>
        <a:stretch>
          <a:fillRect/>
        </a:stretch>
      </xdr:blipFill>
      <xdr:spPr>
        <a:xfrm>
          <a:off x="0" y="29527500"/>
          <a:ext cx="6858000" cy="19050"/>
        </a:xfrm>
        <a:prstGeom prst="rect">
          <a:avLst/>
        </a:prstGeom>
      </xdr:spPr>
    </xdr:pic>
    <xdr:clientData/>
  </xdr:oneCellAnchor>
  <xdr:oneCellAnchor>
    <xdr:from>
      <xdr:col>0</xdr:col>
      <xdr:colOff>0</xdr:colOff>
      <xdr:row>169</xdr:row>
      <xdr:rowOff>0</xdr:rowOff>
    </xdr:from>
    <xdr:ext cx="6858000" cy="19050"/>
    <xdr:pic>
      <xdr:nvPicPr>
        <xdr:cNvPr id="20" name="Picture 19">
          <a:extLst>
            <a:ext uri="{FF2B5EF4-FFF2-40B4-BE49-F238E27FC236}">
              <a16:creationId xmlns:a16="http://schemas.microsoft.com/office/drawing/2014/main" id="{5DA845FA-5646-B74F-8304-570889CF8C47}"/>
            </a:ext>
          </a:extLst>
        </xdr:cNvPr>
        <xdr:cNvPicPr/>
      </xdr:nvPicPr>
      <xdr:blipFill>
        <a:blip xmlns:r="http://schemas.openxmlformats.org/officeDocument/2006/relationships" r:embed="rId1"/>
        <a:srcRect/>
        <a:stretch>
          <a:fillRect/>
        </a:stretch>
      </xdr:blipFill>
      <xdr:spPr>
        <a:xfrm>
          <a:off x="0" y="29832300"/>
          <a:ext cx="6858000" cy="19050"/>
        </a:xfrm>
        <a:prstGeom prst="rect">
          <a:avLst/>
        </a:prstGeom>
      </xdr:spPr>
    </xdr:pic>
    <xdr:clientData/>
  </xdr:oneCellAnchor>
  <xdr:oneCellAnchor>
    <xdr:from>
      <xdr:col>0</xdr:col>
      <xdr:colOff>0</xdr:colOff>
      <xdr:row>180</xdr:row>
      <xdr:rowOff>0</xdr:rowOff>
    </xdr:from>
    <xdr:ext cx="6858000" cy="19050"/>
    <xdr:pic>
      <xdr:nvPicPr>
        <xdr:cNvPr id="21" name="Picture 20">
          <a:extLst>
            <a:ext uri="{FF2B5EF4-FFF2-40B4-BE49-F238E27FC236}">
              <a16:creationId xmlns:a16="http://schemas.microsoft.com/office/drawing/2014/main" id="{D7A39292-0E3E-FC4E-82D1-B6FE874BB961}"/>
            </a:ext>
          </a:extLst>
        </xdr:cNvPr>
        <xdr:cNvPicPr/>
      </xdr:nvPicPr>
      <xdr:blipFill>
        <a:blip xmlns:r="http://schemas.openxmlformats.org/officeDocument/2006/relationships" r:embed="rId1"/>
        <a:srcRect/>
        <a:stretch>
          <a:fillRect/>
        </a:stretch>
      </xdr:blipFill>
      <xdr:spPr>
        <a:xfrm>
          <a:off x="0" y="32067500"/>
          <a:ext cx="6858000" cy="19050"/>
        </a:xfrm>
        <a:prstGeom prst="rect">
          <a:avLst/>
        </a:prstGeom>
      </xdr:spPr>
    </xdr:pic>
    <xdr:clientData/>
  </xdr:oneCellAnchor>
  <xdr:oneCellAnchor>
    <xdr:from>
      <xdr:col>0</xdr:col>
      <xdr:colOff>0</xdr:colOff>
      <xdr:row>184</xdr:row>
      <xdr:rowOff>0</xdr:rowOff>
    </xdr:from>
    <xdr:ext cx="6858000" cy="19050"/>
    <xdr:pic>
      <xdr:nvPicPr>
        <xdr:cNvPr id="22" name="Picture 21">
          <a:extLst>
            <a:ext uri="{FF2B5EF4-FFF2-40B4-BE49-F238E27FC236}">
              <a16:creationId xmlns:a16="http://schemas.microsoft.com/office/drawing/2014/main" id="{3C17DB05-FA33-1A42-9D79-9FF283D53006}"/>
            </a:ext>
          </a:extLst>
        </xdr:cNvPr>
        <xdr:cNvPicPr/>
      </xdr:nvPicPr>
      <xdr:blipFill>
        <a:blip xmlns:r="http://schemas.openxmlformats.org/officeDocument/2006/relationships" r:embed="rId1"/>
        <a:srcRect/>
        <a:stretch>
          <a:fillRect/>
        </a:stretch>
      </xdr:blipFill>
      <xdr:spPr>
        <a:xfrm>
          <a:off x="0" y="32372300"/>
          <a:ext cx="6858000" cy="19050"/>
        </a:xfrm>
        <a:prstGeom prst="rect">
          <a:avLst/>
        </a:prstGeom>
      </xdr:spPr>
    </xdr:pic>
    <xdr:clientData/>
  </xdr:oneCellAnchor>
  <xdr:oneCellAnchor>
    <xdr:from>
      <xdr:col>0</xdr:col>
      <xdr:colOff>0</xdr:colOff>
      <xdr:row>194</xdr:row>
      <xdr:rowOff>0</xdr:rowOff>
    </xdr:from>
    <xdr:ext cx="6858000" cy="19050"/>
    <xdr:pic>
      <xdr:nvPicPr>
        <xdr:cNvPr id="23" name="Picture 22">
          <a:extLst>
            <a:ext uri="{FF2B5EF4-FFF2-40B4-BE49-F238E27FC236}">
              <a16:creationId xmlns:a16="http://schemas.microsoft.com/office/drawing/2014/main" id="{A9CC57CB-148C-BF43-8707-B8A7F1CDE397}"/>
            </a:ext>
          </a:extLst>
        </xdr:cNvPr>
        <xdr:cNvPicPr/>
      </xdr:nvPicPr>
      <xdr:blipFill>
        <a:blip xmlns:r="http://schemas.openxmlformats.org/officeDocument/2006/relationships" r:embed="rId1"/>
        <a:srcRect/>
        <a:stretch>
          <a:fillRect/>
        </a:stretch>
      </xdr:blipFill>
      <xdr:spPr>
        <a:xfrm>
          <a:off x="0" y="34442400"/>
          <a:ext cx="6858000" cy="19050"/>
        </a:xfrm>
        <a:prstGeom prst="rect">
          <a:avLst/>
        </a:prstGeom>
      </xdr:spPr>
    </xdr:pic>
    <xdr:clientData/>
  </xdr:oneCellAnchor>
  <xdr:oneCellAnchor>
    <xdr:from>
      <xdr:col>0</xdr:col>
      <xdr:colOff>0</xdr:colOff>
      <xdr:row>198</xdr:row>
      <xdr:rowOff>0</xdr:rowOff>
    </xdr:from>
    <xdr:ext cx="6858000" cy="19050"/>
    <xdr:pic>
      <xdr:nvPicPr>
        <xdr:cNvPr id="24" name="Picture 23">
          <a:extLst>
            <a:ext uri="{FF2B5EF4-FFF2-40B4-BE49-F238E27FC236}">
              <a16:creationId xmlns:a16="http://schemas.microsoft.com/office/drawing/2014/main" id="{CE8846FD-E182-5D43-AF9A-E02C458AADBD}"/>
            </a:ext>
          </a:extLst>
        </xdr:cNvPr>
        <xdr:cNvPicPr/>
      </xdr:nvPicPr>
      <xdr:blipFill>
        <a:blip xmlns:r="http://schemas.openxmlformats.org/officeDocument/2006/relationships" r:embed="rId1"/>
        <a:srcRect/>
        <a:stretch>
          <a:fillRect/>
        </a:stretch>
      </xdr:blipFill>
      <xdr:spPr>
        <a:xfrm>
          <a:off x="0" y="34759900"/>
          <a:ext cx="6858000" cy="19050"/>
        </a:xfrm>
        <a:prstGeom prst="rect">
          <a:avLst/>
        </a:prstGeom>
      </xdr:spPr>
    </xdr:pic>
    <xdr:clientData/>
  </xdr:oneCellAnchor>
  <xdr:oneCellAnchor>
    <xdr:from>
      <xdr:col>0</xdr:col>
      <xdr:colOff>0</xdr:colOff>
      <xdr:row>203</xdr:row>
      <xdr:rowOff>0</xdr:rowOff>
    </xdr:from>
    <xdr:ext cx="6858000" cy="19050"/>
    <xdr:pic>
      <xdr:nvPicPr>
        <xdr:cNvPr id="25" name="Picture 24">
          <a:extLst>
            <a:ext uri="{FF2B5EF4-FFF2-40B4-BE49-F238E27FC236}">
              <a16:creationId xmlns:a16="http://schemas.microsoft.com/office/drawing/2014/main" id="{E3C60C69-C973-D941-A4CC-91A07AEB37F8}"/>
            </a:ext>
          </a:extLst>
        </xdr:cNvPr>
        <xdr:cNvPicPr/>
      </xdr:nvPicPr>
      <xdr:blipFill>
        <a:blip xmlns:r="http://schemas.openxmlformats.org/officeDocument/2006/relationships" r:embed="rId1"/>
        <a:srcRect/>
        <a:stretch>
          <a:fillRect/>
        </a:stretch>
      </xdr:blipFill>
      <xdr:spPr>
        <a:xfrm>
          <a:off x="0" y="38811200"/>
          <a:ext cx="6858000" cy="19050"/>
        </a:xfrm>
        <a:prstGeom prst="rect">
          <a:avLst/>
        </a:prstGeom>
      </xdr:spPr>
    </xdr:pic>
    <xdr:clientData/>
  </xdr:oneCellAnchor>
  <xdr:oneCellAnchor>
    <xdr:from>
      <xdr:col>0</xdr:col>
      <xdr:colOff>0</xdr:colOff>
      <xdr:row>206</xdr:row>
      <xdr:rowOff>0</xdr:rowOff>
    </xdr:from>
    <xdr:ext cx="6858000" cy="19050"/>
    <xdr:pic>
      <xdr:nvPicPr>
        <xdr:cNvPr id="26" name="Picture 25">
          <a:extLst>
            <a:ext uri="{FF2B5EF4-FFF2-40B4-BE49-F238E27FC236}">
              <a16:creationId xmlns:a16="http://schemas.microsoft.com/office/drawing/2014/main" id="{452FC552-DAAE-9341-AB92-16111DBDDA39}"/>
            </a:ext>
          </a:extLst>
        </xdr:cNvPr>
        <xdr:cNvPicPr/>
      </xdr:nvPicPr>
      <xdr:blipFill>
        <a:blip xmlns:r="http://schemas.openxmlformats.org/officeDocument/2006/relationships" r:embed="rId1"/>
        <a:srcRect/>
        <a:stretch>
          <a:fillRect/>
        </a:stretch>
      </xdr:blipFill>
      <xdr:spPr>
        <a:xfrm>
          <a:off x="0" y="39128700"/>
          <a:ext cx="6858000" cy="19050"/>
        </a:xfrm>
        <a:prstGeom prst="rect">
          <a:avLst/>
        </a:prstGeom>
      </xdr:spPr>
    </xdr:pic>
    <xdr:clientData/>
  </xdr:oneCellAnchor>
  <xdr:oneCellAnchor>
    <xdr:from>
      <xdr:col>0</xdr:col>
      <xdr:colOff>0</xdr:colOff>
      <xdr:row>212</xdr:row>
      <xdr:rowOff>0</xdr:rowOff>
    </xdr:from>
    <xdr:ext cx="6858000" cy="19050"/>
    <xdr:pic>
      <xdr:nvPicPr>
        <xdr:cNvPr id="27" name="Picture 26">
          <a:extLst>
            <a:ext uri="{FF2B5EF4-FFF2-40B4-BE49-F238E27FC236}">
              <a16:creationId xmlns:a16="http://schemas.microsoft.com/office/drawing/2014/main" id="{930E9E66-7023-6944-A4C9-4B8FD01E1D53}"/>
            </a:ext>
          </a:extLst>
        </xdr:cNvPr>
        <xdr:cNvPicPr/>
      </xdr:nvPicPr>
      <xdr:blipFill>
        <a:blip xmlns:r="http://schemas.openxmlformats.org/officeDocument/2006/relationships" r:embed="rId1"/>
        <a:srcRect/>
        <a:stretch>
          <a:fillRect/>
        </a:stretch>
      </xdr:blipFill>
      <xdr:spPr>
        <a:xfrm>
          <a:off x="0" y="39446200"/>
          <a:ext cx="6858000" cy="19050"/>
        </a:xfrm>
        <a:prstGeom prst="rect">
          <a:avLst/>
        </a:prstGeom>
      </xdr:spPr>
    </xdr:pic>
    <xdr:clientData/>
  </xdr:oneCellAnchor>
  <xdr:oneCellAnchor>
    <xdr:from>
      <xdr:col>0</xdr:col>
      <xdr:colOff>0</xdr:colOff>
      <xdr:row>206</xdr:row>
      <xdr:rowOff>0</xdr:rowOff>
    </xdr:from>
    <xdr:ext cx="6858000" cy="19050"/>
    <xdr:pic>
      <xdr:nvPicPr>
        <xdr:cNvPr id="33" name="Picture 24">
          <a:extLst>
            <a:ext uri="{FF2B5EF4-FFF2-40B4-BE49-F238E27FC236}">
              <a16:creationId xmlns:a16="http://schemas.microsoft.com/office/drawing/2014/main" id="{8B78C0B3-EC78-484F-B7FF-C2D9C5FBF747}"/>
            </a:ext>
          </a:extLst>
        </xdr:cNvPr>
        <xdr:cNvPicPr/>
      </xdr:nvPicPr>
      <xdr:blipFill>
        <a:blip xmlns:r="http://schemas.openxmlformats.org/officeDocument/2006/relationships" r:embed="rId1"/>
        <a:srcRect/>
        <a:stretch>
          <a:fillRect/>
        </a:stretch>
      </xdr:blipFill>
      <xdr:spPr>
        <a:xfrm>
          <a:off x="0" y="38346944"/>
          <a:ext cx="6858000" cy="19050"/>
        </a:xfrm>
        <a:prstGeom prst="rect">
          <a:avLst/>
        </a:prstGeom>
      </xdr:spPr>
    </xdr:pic>
    <xdr:clientData/>
  </xdr:oneCellAnchor>
  <xdr:oneCellAnchor>
    <xdr:from>
      <xdr:col>0</xdr:col>
      <xdr:colOff>0</xdr:colOff>
      <xdr:row>206</xdr:row>
      <xdr:rowOff>0</xdr:rowOff>
    </xdr:from>
    <xdr:ext cx="6858000" cy="19050"/>
    <xdr:pic>
      <xdr:nvPicPr>
        <xdr:cNvPr id="34" name="Picture 25">
          <a:extLst>
            <a:ext uri="{FF2B5EF4-FFF2-40B4-BE49-F238E27FC236}">
              <a16:creationId xmlns:a16="http://schemas.microsoft.com/office/drawing/2014/main" id="{F416DA9F-5394-C449-8FD1-1BBFBC28B208}"/>
            </a:ext>
          </a:extLst>
        </xdr:cNvPr>
        <xdr:cNvPicPr/>
      </xdr:nvPicPr>
      <xdr:blipFill>
        <a:blip xmlns:r="http://schemas.openxmlformats.org/officeDocument/2006/relationships" r:embed="rId1"/>
        <a:srcRect/>
        <a:stretch>
          <a:fillRect/>
        </a:stretch>
      </xdr:blipFill>
      <xdr:spPr>
        <a:xfrm>
          <a:off x="0" y="38657389"/>
          <a:ext cx="6858000" cy="19050"/>
        </a:xfrm>
        <a:prstGeom prst="rect">
          <a:avLst/>
        </a:prstGeom>
      </xdr:spPr>
    </xdr:pic>
    <xdr:clientData/>
  </xdr:oneCellAnchor>
  <xdr:oneCellAnchor>
    <xdr:from>
      <xdr:col>0</xdr:col>
      <xdr:colOff>0</xdr:colOff>
      <xdr:row>206</xdr:row>
      <xdr:rowOff>0</xdr:rowOff>
    </xdr:from>
    <xdr:ext cx="6858000" cy="19050"/>
    <xdr:pic>
      <xdr:nvPicPr>
        <xdr:cNvPr id="35" name="Picture 25">
          <a:extLst>
            <a:ext uri="{FF2B5EF4-FFF2-40B4-BE49-F238E27FC236}">
              <a16:creationId xmlns:a16="http://schemas.microsoft.com/office/drawing/2014/main" id="{E4633FFE-E7C6-CC43-9DC6-3351CB7D4E9E}"/>
            </a:ext>
          </a:extLst>
        </xdr:cNvPr>
        <xdr:cNvPicPr/>
      </xdr:nvPicPr>
      <xdr:blipFill>
        <a:blip xmlns:r="http://schemas.openxmlformats.org/officeDocument/2006/relationships" r:embed="rId1"/>
        <a:srcRect/>
        <a:stretch>
          <a:fillRect/>
        </a:stretch>
      </xdr:blipFill>
      <xdr:spPr>
        <a:xfrm>
          <a:off x="0" y="38657389"/>
          <a:ext cx="6858000" cy="19050"/>
        </a:xfrm>
        <a:prstGeom prst="rect">
          <a:avLst/>
        </a:prstGeom>
      </xdr:spPr>
    </xdr:pic>
    <xdr:clientData/>
  </xdr:oneCellAnchor>
  <xdr:oneCellAnchor>
    <xdr:from>
      <xdr:col>0</xdr:col>
      <xdr:colOff>0</xdr:colOff>
      <xdr:row>207</xdr:row>
      <xdr:rowOff>0</xdr:rowOff>
    </xdr:from>
    <xdr:ext cx="6858000" cy="19050"/>
    <xdr:pic>
      <xdr:nvPicPr>
        <xdr:cNvPr id="36" name="Picture 24">
          <a:extLst>
            <a:ext uri="{FF2B5EF4-FFF2-40B4-BE49-F238E27FC236}">
              <a16:creationId xmlns:a16="http://schemas.microsoft.com/office/drawing/2014/main" id="{3EB2B95F-81D0-374E-909A-0EFAB6F55551}"/>
            </a:ext>
          </a:extLst>
        </xdr:cNvPr>
        <xdr:cNvPicPr/>
      </xdr:nvPicPr>
      <xdr:blipFill>
        <a:blip xmlns:r="http://schemas.openxmlformats.org/officeDocument/2006/relationships" r:embed="rId1"/>
        <a:srcRect/>
        <a:stretch>
          <a:fillRect/>
        </a:stretch>
      </xdr:blipFill>
      <xdr:spPr>
        <a:xfrm>
          <a:off x="0" y="39158333"/>
          <a:ext cx="6858000" cy="19050"/>
        </a:xfrm>
        <a:prstGeom prst="rect">
          <a:avLst/>
        </a:prstGeom>
      </xdr:spPr>
    </xdr:pic>
    <xdr:clientData/>
  </xdr:oneCellAnchor>
  <xdr:oneCellAnchor>
    <xdr:from>
      <xdr:col>0</xdr:col>
      <xdr:colOff>0</xdr:colOff>
      <xdr:row>208</xdr:row>
      <xdr:rowOff>0</xdr:rowOff>
    </xdr:from>
    <xdr:ext cx="6858000" cy="19050"/>
    <xdr:pic>
      <xdr:nvPicPr>
        <xdr:cNvPr id="37" name="Picture 25">
          <a:extLst>
            <a:ext uri="{FF2B5EF4-FFF2-40B4-BE49-F238E27FC236}">
              <a16:creationId xmlns:a16="http://schemas.microsoft.com/office/drawing/2014/main" id="{24C3E6D7-8276-EA4E-8A43-6F7C13C651C5}"/>
            </a:ext>
          </a:extLst>
        </xdr:cNvPr>
        <xdr:cNvPicPr/>
      </xdr:nvPicPr>
      <xdr:blipFill>
        <a:blip xmlns:r="http://schemas.openxmlformats.org/officeDocument/2006/relationships" r:embed="rId1"/>
        <a:srcRect/>
        <a:stretch>
          <a:fillRect/>
        </a:stretch>
      </xdr:blipFill>
      <xdr:spPr>
        <a:xfrm>
          <a:off x="0" y="39468778"/>
          <a:ext cx="6858000" cy="19050"/>
        </a:xfrm>
        <a:prstGeom prst="rect">
          <a:avLst/>
        </a:prstGeom>
      </xdr:spPr>
    </xdr:pic>
    <xdr:clientData/>
  </xdr:oneCellAnchor>
  <xdr:oneCellAnchor>
    <xdr:from>
      <xdr:col>0</xdr:col>
      <xdr:colOff>0</xdr:colOff>
      <xdr:row>217</xdr:row>
      <xdr:rowOff>0</xdr:rowOff>
    </xdr:from>
    <xdr:ext cx="6858000" cy="19050"/>
    <xdr:pic>
      <xdr:nvPicPr>
        <xdr:cNvPr id="38" name="Picture 25">
          <a:extLst>
            <a:ext uri="{FF2B5EF4-FFF2-40B4-BE49-F238E27FC236}">
              <a16:creationId xmlns:a16="http://schemas.microsoft.com/office/drawing/2014/main" id="{DB8E1A51-3FEE-B645-ADEF-FF6223532BAA}"/>
            </a:ext>
          </a:extLst>
        </xdr:cNvPr>
        <xdr:cNvPicPr/>
      </xdr:nvPicPr>
      <xdr:blipFill>
        <a:blip xmlns:r="http://schemas.openxmlformats.org/officeDocument/2006/relationships" r:embed="rId1"/>
        <a:srcRect/>
        <a:stretch>
          <a:fillRect/>
        </a:stretch>
      </xdr:blipFill>
      <xdr:spPr>
        <a:xfrm>
          <a:off x="0" y="39433500"/>
          <a:ext cx="6858000" cy="19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19"/>
  <sheetViews>
    <sheetView showGridLines="0" tabSelected="1" topLeftCell="A164" zoomScale="130" zoomScaleNormal="130" workbookViewId="0">
      <selection activeCell="E173" sqref="E173:L174"/>
    </sheetView>
  </sheetViews>
  <sheetFormatPr baseColWidth="10" defaultColWidth="10.875" defaultRowHeight="15" x14ac:dyDescent="0.25"/>
  <cols>
    <col min="1" max="1" width="2" style="2" customWidth="1"/>
    <col min="2" max="2" width="0.875" style="2" customWidth="1"/>
    <col min="3" max="3" width="4" style="2" customWidth="1"/>
    <col min="4" max="5" width="3.5" style="2" customWidth="1"/>
    <col min="6" max="6" width="6.875" style="2" customWidth="1"/>
    <col min="7" max="7" width="3.625" style="2" customWidth="1"/>
    <col min="8" max="8" width="3.125" style="2" customWidth="1"/>
    <col min="9" max="9" width="0.375" style="2" customWidth="1"/>
    <col min="10" max="10" width="25" style="2" customWidth="1"/>
    <col min="11" max="11" width="2.125" style="2" customWidth="1"/>
    <col min="12" max="12" width="4.5" style="2" customWidth="1"/>
    <col min="13" max="14" width="2.875" style="2" customWidth="1"/>
    <col min="15" max="15" width="9.5" style="2" customWidth="1"/>
    <col min="16" max="16" width="0.625" style="2" customWidth="1"/>
    <col min="17" max="17" width="9.875" style="2" bestFit="1" customWidth="1"/>
    <col min="18" max="19" width="14.625" style="2" bestFit="1" customWidth="1"/>
    <col min="20" max="20" width="18.375" style="2" bestFit="1" customWidth="1"/>
    <col min="21" max="21" width="11.125" style="2" bestFit="1" customWidth="1"/>
    <col min="22" max="16384" width="10.875" style="2"/>
  </cols>
  <sheetData>
    <row r="1" spans="1:18" ht="3" customHeight="1" x14ac:dyDescent="0.25">
      <c r="A1" s="1"/>
      <c r="B1" s="1"/>
      <c r="C1" s="21"/>
      <c r="D1" s="21"/>
      <c r="E1" s="21"/>
      <c r="F1" s="21"/>
      <c r="G1" s="21"/>
      <c r="H1" s="21"/>
      <c r="I1" s="21"/>
      <c r="J1" s="1"/>
      <c r="K1" s="21"/>
      <c r="L1" s="21"/>
      <c r="M1" s="1"/>
      <c r="N1" s="1"/>
      <c r="O1" s="1"/>
      <c r="P1" s="1"/>
      <c r="Q1" s="1"/>
      <c r="R1" s="3"/>
    </row>
    <row r="2" spans="1:18" ht="1.5" customHeight="1" x14ac:dyDescent="0.25">
      <c r="A2" s="22"/>
      <c r="B2" s="22"/>
      <c r="C2" s="22"/>
      <c r="D2" s="22"/>
      <c r="E2" s="22"/>
      <c r="F2" s="22"/>
      <c r="G2" s="22"/>
      <c r="H2" s="22"/>
      <c r="I2" s="22"/>
      <c r="J2" s="22"/>
      <c r="K2" s="22"/>
      <c r="L2" s="22"/>
      <c r="M2" s="22"/>
      <c r="N2" s="22"/>
      <c r="O2" s="22"/>
      <c r="P2" s="22"/>
      <c r="Q2" s="22"/>
      <c r="R2" s="22"/>
    </row>
    <row r="3" spans="1:18" ht="4.5" customHeight="1" x14ac:dyDescent="0.25">
      <c r="A3" s="1"/>
      <c r="B3" s="1"/>
      <c r="C3" s="21"/>
      <c r="D3" s="21"/>
      <c r="E3" s="21"/>
      <c r="F3" s="21"/>
      <c r="G3" s="21"/>
      <c r="H3" s="21"/>
      <c r="I3" s="21"/>
      <c r="J3" s="1"/>
      <c r="K3" s="21"/>
      <c r="L3" s="21"/>
      <c r="M3" s="1"/>
      <c r="N3" s="1"/>
      <c r="O3" s="1"/>
      <c r="P3" s="1"/>
      <c r="Q3" s="1"/>
      <c r="R3" s="1"/>
    </row>
    <row r="4" spans="1:18" ht="18" customHeight="1" x14ac:dyDescent="0.25">
      <c r="A4" s="23" t="s">
        <v>1</v>
      </c>
      <c r="B4" s="23"/>
      <c r="C4" s="23"/>
      <c r="D4" s="23"/>
      <c r="E4" s="23"/>
      <c r="F4" s="23"/>
      <c r="G4" s="23"/>
      <c r="H4" s="23"/>
      <c r="I4" s="23"/>
      <c r="J4" s="23"/>
      <c r="K4" s="23"/>
      <c r="L4" s="23"/>
      <c r="M4" s="19" t="s">
        <v>2</v>
      </c>
      <c r="N4" s="19"/>
      <c r="O4" s="20" t="s">
        <v>3</v>
      </c>
      <c r="P4" s="20"/>
      <c r="Q4" s="3" t="s">
        <v>4</v>
      </c>
      <c r="R4" s="3" t="s">
        <v>5</v>
      </c>
    </row>
    <row r="5" spans="1:18" ht="3" customHeight="1" x14ac:dyDescent="0.25">
      <c r="A5" s="1"/>
      <c r="B5" s="1"/>
      <c r="C5" s="21"/>
      <c r="D5" s="21"/>
      <c r="E5" s="21"/>
      <c r="F5" s="21"/>
      <c r="G5" s="21"/>
      <c r="H5" s="21"/>
      <c r="I5" s="21"/>
      <c r="J5" s="1"/>
      <c r="K5" s="21"/>
      <c r="L5" s="21"/>
      <c r="M5" s="1"/>
      <c r="N5" s="1"/>
      <c r="O5" s="1"/>
      <c r="P5" s="1"/>
      <c r="Q5" s="1"/>
      <c r="R5" s="1"/>
    </row>
    <row r="6" spans="1:18" ht="1.5" customHeight="1" x14ac:dyDescent="0.25">
      <c r="A6" s="22"/>
      <c r="B6" s="22"/>
      <c r="C6" s="22"/>
      <c r="D6" s="22"/>
      <c r="E6" s="22"/>
      <c r="F6" s="22"/>
      <c r="G6" s="22"/>
      <c r="H6" s="22"/>
      <c r="I6" s="22"/>
      <c r="J6" s="22"/>
      <c r="K6" s="22"/>
      <c r="L6" s="22"/>
      <c r="M6" s="22"/>
      <c r="N6" s="22"/>
      <c r="O6" s="22"/>
      <c r="P6" s="22"/>
      <c r="Q6" s="22"/>
      <c r="R6" s="22"/>
    </row>
    <row r="7" spans="1:18" ht="3" customHeight="1" x14ac:dyDescent="0.25">
      <c r="A7" s="1"/>
      <c r="B7" s="1"/>
      <c r="C7" s="21"/>
      <c r="D7" s="21"/>
      <c r="E7" s="21"/>
      <c r="F7" s="21"/>
      <c r="G7" s="21"/>
      <c r="H7" s="21"/>
      <c r="I7" s="21"/>
      <c r="J7" s="1"/>
      <c r="K7" s="21"/>
      <c r="L7" s="21"/>
      <c r="M7" s="1"/>
      <c r="N7" s="1"/>
      <c r="O7" s="1"/>
      <c r="P7" s="1"/>
      <c r="Q7" s="1"/>
      <c r="R7" s="1"/>
    </row>
    <row r="8" spans="1:18" ht="1.5" customHeight="1" x14ac:dyDescent="0.25">
      <c r="A8" s="19"/>
      <c r="B8" s="19"/>
      <c r="C8" s="19"/>
      <c r="D8" s="19"/>
      <c r="E8" s="19"/>
      <c r="F8" s="19"/>
      <c r="G8" s="19"/>
      <c r="H8" s="19"/>
      <c r="I8" s="19"/>
      <c r="J8" s="19"/>
      <c r="K8" s="19"/>
      <c r="L8" s="19"/>
      <c r="M8" s="19"/>
      <c r="N8" s="19"/>
      <c r="O8" s="19"/>
      <c r="P8" s="19"/>
      <c r="Q8" s="19"/>
      <c r="R8" s="19"/>
    </row>
    <row r="9" spans="1:18" ht="3" customHeight="1" x14ac:dyDescent="0.25"/>
    <row r="10" spans="1:18" ht="3" customHeight="1" x14ac:dyDescent="0.25"/>
    <row r="11" spans="1:18" ht="1.5" customHeight="1" x14ac:dyDescent="0.25">
      <c r="A11" s="19"/>
      <c r="B11" s="19"/>
      <c r="C11" s="19"/>
      <c r="D11" s="19"/>
      <c r="E11" s="19"/>
      <c r="F11" s="19"/>
      <c r="G11" s="19"/>
      <c r="H11" s="19"/>
      <c r="I11" s="19"/>
      <c r="J11" s="19"/>
      <c r="K11" s="19"/>
      <c r="L11" s="19"/>
      <c r="M11" s="19"/>
      <c r="N11" s="19"/>
      <c r="O11" s="19"/>
      <c r="P11" s="19"/>
      <c r="Q11" s="19"/>
      <c r="R11" s="19"/>
    </row>
    <row r="12" spans="1:18" ht="16.5" customHeight="1" x14ac:dyDescent="0.25">
      <c r="A12" s="29">
        <v>22</v>
      </c>
      <c r="B12" s="29"/>
      <c r="C12" s="29"/>
      <c r="D12" s="29"/>
      <c r="E12" s="30" t="s">
        <v>0</v>
      </c>
      <c r="F12" s="30"/>
      <c r="G12" s="30"/>
      <c r="H12" s="30"/>
      <c r="I12" s="30"/>
      <c r="J12" s="30"/>
      <c r="K12" s="30"/>
      <c r="L12" s="30"/>
      <c r="M12" s="30"/>
      <c r="N12" s="30"/>
      <c r="O12" s="30"/>
      <c r="P12" s="30"/>
      <c r="Q12" s="30"/>
      <c r="R12" s="30"/>
    </row>
    <row r="13" spans="1:18" ht="4.5" customHeight="1" x14ac:dyDescent="0.25"/>
    <row r="14" spans="1:18" ht="1.5" customHeight="1" x14ac:dyDescent="0.25">
      <c r="A14" s="19"/>
      <c r="B14" s="19"/>
      <c r="C14" s="19"/>
      <c r="D14" s="19"/>
      <c r="E14" s="19"/>
      <c r="F14" s="19"/>
      <c r="G14" s="19"/>
      <c r="H14" s="19"/>
      <c r="I14" s="19"/>
      <c r="J14" s="19"/>
      <c r="K14" s="19"/>
      <c r="L14" s="19"/>
      <c r="M14" s="19"/>
      <c r="N14" s="19"/>
      <c r="O14" s="19"/>
      <c r="P14" s="19"/>
      <c r="Q14" s="19"/>
      <c r="R14" s="19"/>
    </row>
    <row r="15" spans="1:18" ht="18" customHeight="1" x14ac:dyDescent="0.25">
      <c r="A15" s="24">
        <v>22.001000000000001</v>
      </c>
      <c r="B15" s="24"/>
      <c r="C15" s="24"/>
      <c r="D15" s="24"/>
      <c r="E15" s="25" t="s">
        <v>6</v>
      </c>
      <c r="F15" s="25"/>
      <c r="G15" s="25"/>
      <c r="H15" s="25"/>
      <c r="I15" s="25"/>
      <c r="J15" s="25"/>
      <c r="K15" s="25"/>
      <c r="L15" s="25"/>
      <c r="M15" s="25"/>
      <c r="N15" s="25"/>
      <c r="O15" s="25"/>
      <c r="P15" s="25"/>
      <c r="Q15" s="25"/>
      <c r="R15" s="25"/>
    </row>
    <row r="16" spans="1:18" ht="3" customHeight="1" x14ac:dyDescent="0.25"/>
    <row r="17" spans="1:18" ht="18" customHeight="1" x14ac:dyDescent="0.25">
      <c r="A17" s="20">
        <v>6324</v>
      </c>
      <c r="B17" s="20"/>
      <c r="C17" s="20"/>
      <c r="D17" s="20"/>
      <c r="E17" s="23" t="s">
        <v>7</v>
      </c>
      <c r="F17" s="23"/>
      <c r="G17" s="23"/>
      <c r="H17" s="23"/>
      <c r="I17" s="23"/>
      <c r="J17" s="23"/>
      <c r="K17" s="23"/>
      <c r="L17" s="23"/>
      <c r="M17" s="19" t="s">
        <v>8</v>
      </c>
      <c r="N17" s="19"/>
      <c r="O17" s="26">
        <v>8</v>
      </c>
      <c r="P17" s="26"/>
      <c r="Q17" s="4"/>
      <c r="R17" s="4"/>
    </row>
    <row r="18" spans="1:18" ht="23.25" customHeight="1" x14ac:dyDescent="0.25">
      <c r="E18" s="23"/>
      <c r="F18" s="23"/>
      <c r="G18" s="23"/>
      <c r="H18" s="23"/>
      <c r="I18" s="23"/>
      <c r="J18" s="23"/>
      <c r="K18" s="23"/>
      <c r="L18" s="23"/>
      <c r="R18" s="4"/>
    </row>
    <row r="19" spans="1:18" ht="18" customHeight="1" x14ac:dyDescent="0.25">
      <c r="A19" s="20">
        <v>6325</v>
      </c>
      <c r="B19" s="20"/>
      <c r="C19" s="20"/>
      <c r="D19" s="20"/>
      <c r="E19" s="23" t="s">
        <v>9</v>
      </c>
      <c r="F19" s="23"/>
      <c r="G19" s="23"/>
      <c r="H19" s="23"/>
      <c r="I19" s="23"/>
      <c r="J19" s="23"/>
      <c r="K19" s="23"/>
      <c r="L19" s="23"/>
      <c r="M19" s="19" t="s">
        <v>8</v>
      </c>
      <c r="N19" s="19"/>
      <c r="O19" s="26">
        <v>8</v>
      </c>
      <c r="P19" s="26"/>
      <c r="Q19" s="4"/>
      <c r="R19" s="4"/>
    </row>
    <row r="20" spans="1:18" ht="24" customHeight="1" x14ac:dyDescent="0.25">
      <c r="E20" s="23"/>
      <c r="F20" s="23"/>
      <c r="G20" s="23"/>
      <c r="H20" s="23"/>
      <c r="I20" s="23"/>
      <c r="J20" s="23"/>
      <c r="K20" s="23"/>
      <c r="L20" s="23"/>
      <c r="R20" s="4"/>
    </row>
    <row r="21" spans="1:18" ht="18" customHeight="1" x14ac:dyDescent="0.25">
      <c r="A21" s="20">
        <v>6328</v>
      </c>
      <c r="B21" s="20"/>
      <c r="C21" s="20"/>
      <c r="D21" s="20"/>
      <c r="E21" s="23" t="s">
        <v>10</v>
      </c>
      <c r="F21" s="23"/>
      <c r="G21" s="23"/>
      <c r="H21" s="23"/>
      <c r="I21" s="23"/>
      <c r="J21" s="23"/>
      <c r="K21" s="23"/>
      <c r="L21" s="23"/>
      <c r="M21" s="19" t="s">
        <v>8</v>
      </c>
      <c r="N21" s="19"/>
      <c r="O21" s="26">
        <v>8</v>
      </c>
      <c r="P21" s="26"/>
      <c r="Q21" s="4"/>
      <c r="R21" s="4"/>
    </row>
    <row r="22" spans="1:18" ht="23.25" customHeight="1" x14ac:dyDescent="0.25">
      <c r="E22" s="23"/>
      <c r="F22" s="23"/>
      <c r="G22" s="23"/>
      <c r="H22" s="23"/>
      <c r="I22" s="23"/>
      <c r="J22" s="23"/>
      <c r="K22" s="23"/>
      <c r="L22" s="23"/>
      <c r="R22" s="4"/>
    </row>
    <row r="23" spans="1:18" ht="18" customHeight="1" x14ac:dyDescent="0.25">
      <c r="A23" s="20">
        <v>6330</v>
      </c>
      <c r="B23" s="20"/>
      <c r="C23" s="20"/>
      <c r="D23" s="20"/>
      <c r="E23" s="23" t="s">
        <v>11</v>
      </c>
      <c r="F23" s="23"/>
      <c r="G23" s="23"/>
      <c r="H23" s="23"/>
      <c r="I23" s="23"/>
      <c r="J23" s="23"/>
      <c r="K23" s="23"/>
      <c r="L23" s="23"/>
      <c r="M23" s="19" t="s">
        <v>8</v>
      </c>
      <c r="N23" s="19"/>
      <c r="O23" s="26">
        <v>8</v>
      </c>
      <c r="P23" s="26"/>
      <c r="Q23" s="4"/>
      <c r="R23" s="4"/>
    </row>
    <row r="24" spans="1:18" ht="23.25" customHeight="1" x14ac:dyDescent="0.25">
      <c r="E24" s="23"/>
      <c r="F24" s="23"/>
      <c r="G24" s="23"/>
      <c r="H24" s="23"/>
      <c r="I24" s="23"/>
      <c r="J24" s="23"/>
      <c r="K24" s="23"/>
      <c r="L24" s="23"/>
      <c r="R24" s="4"/>
    </row>
    <row r="25" spans="1:18" ht="18" customHeight="1" x14ac:dyDescent="0.25">
      <c r="A25" s="20">
        <v>6331</v>
      </c>
      <c r="B25" s="20"/>
      <c r="C25" s="20"/>
      <c r="D25" s="20"/>
      <c r="E25" s="23" t="s">
        <v>12</v>
      </c>
      <c r="F25" s="23"/>
      <c r="G25" s="23"/>
      <c r="H25" s="23"/>
      <c r="I25" s="23"/>
      <c r="J25" s="23"/>
      <c r="K25" s="23"/>
      <c r="L25" s="23"/>
      <c r="M25" s="19" t="s">
        <v>8</v>
      </c>
      <c r="N25" s="19"/>
      <c r="O25" s="26">
        <v>8</v>
      </c>
      <c r="P25" s="26"/>
      <c r="Q25" s="4"/>
      <c r="R25" s="4"/>
    </row>
    <row r="26" spans="1:18" ht="23.25" customHeight="1" x14ac:dyDescent="0.25">
      <c r="E26" s="23"/>
      <c r="F26" s="23"/>
      <c r="G26" s="23"/>
      <c r="H26" s="23"/>
      <c r="I26" s="23"/>
      <c r="J26" s="23"/>
      <c r="K26" s="23"/>
      <c r="L26" s="23"/>
      <c r="R26" s="4"/>
    </row>
    <row r="27" spans="1:18" ht="18" customHeight="1" x14ac:dyDescent="0.25">
      <c r="A27" s="20">
        <v>6332</v>
      </c>
      <c r="B27" s="20"/>
      <c r="C27" s="20"/>
      <c r="D27" s="20"/>
      <c r="E27" s="23" t="s">
        <v>13</v>
      </c>
      <c r="F27" s="23"/>
      <c r="G27" s="23"/>
      <c r="H27" s="23"/>
      <c r="I27" s="23"/>
      <c r="J27" s="23"/>
      <c r="K27" s="23"/>
      <c r="L27" s="23"/>
      <c r="M27" s="19" t="s">
        <v>8</v>
      </c>
      <c r="N27" s="19"/>
      <c r="O27" s="26">
        <v>8</v>
      </c>
      <c r="P27" s="26"/>
      <c r="Q27" s="4"/>
      <c r="R27" s="4"/>
    </row>
    <row r="28" spans="1:18" ht="23.25" customHeight="1" x14ac:dyDescent="0.25">
      <c r="E28" s="23"/>
      <c r="F28" s="23"/>
      <c r="G28" s="23"/>
      <c r="H28" s="23"/>
      <c r="I28" s="23"/>
      <c r="J28" s="23"/>
      <c r="K28" s="23"/>
      <c r="L28" s="23"/>
      <c r="R28" s="4"/>
    </row>
    <row r="29" spans="1:18" ht="18" customHeight="1" x14ac:dyDescent="0.25">
      <c r="A29" s="20">
        <v>6333</v>
      </c>
      <c r="B29" s="20"/>
      <c r="C29" s="20"/>
      <c r="D29" s="20"/>
      <c r="E29" s="23" t="s">
        <v>14</v>
      </c>
      <c r="F29" s="23"/>
      <c r="G29" s="23"/>
      <c r="H29" s="23"/>
      <c r="I29" s="23"/>
      <c r="J29" s="23"/>
      <c r="K29" s="23"/>
      <c r="L29" s="23"/>
      <c r="M29" s="19" t="s">
        <v>8</v>
      </c>
      <c r="N29" s="19"/>
      <c r="O29" s="26">
        <v>8</v>
      </c>
      <c r="P29" s="26"/>
      <c r="Q29" s="4"/>
      <c r="R29" s="4"/>
    </row>
    <row r="30" spans="1:18" ht="23.25" customHeight="1" x14ac:dyDescent="0.25">
      <c r="E30" s="23"/>
      <c r="F30" s="23"/>
      <c r="G30" s="23"/>
      <c r="H30" s="23"/>
      <c r="I30" s="23"/>
      <c r="J30" s="23"/>
      <c r="K30" s="23"/>
      <c r="L30" s="23"/>
      <c r="R30" s="4"/>
    </row>
    <row r="31" spans="1:18" ht="18" customHeight="1" x14ac:dyDescent="0.25">
      <c r="A31" s="20">
        <v>6334</v>
      </c>
      <c r="B31" s="20"/>
      <c r="C31" s="20"/>
      <c r="D31" s="20"/>
      <c r="E31" s="23" t="s">
        <v>15</v>
      </c>
      <c r="F31" s="23"/>
      <c r="G31" s="23"/>
      <c r="H31" s="23"/>
      <c r="I31" s="23"/>
      <c r="J31" s="23"/>
      <c r="K31" s="23"/>
      <c r="L31" s="23"/>
      <c r="M31" s="19" t="s">
        <v>8</v>
      </c>
      <c r="N31" s="19"/>
      <c r="O31" s="26">
        <v>8</v>
      </c>
      <c r="P31" s="26"/>
      <c r="Q31" s="4"/>
      <c r="R31" s="4"/>
    </row>
    <row r="32" spans="1:18" ht="24" customHeight="1" x14ac:dyDescent="0.25">
      <c r="E32" s="23"/>
      <c r="F32" s="23"/>
      <c r="G32" s="23"/>
      <c r="H32" s="23"/>
      <c r="I32" s="23"/>
      <c r="J32" s="23"/>
      <c r="K32" s="23"/>
      <c r="L32" s="23"/>
      <c r="R32" s="4"/>
    </row>
    <row r="33" spans="1:18" ht="18" customHeight="1" x14ac:dyDescent="0.25">
      <c r="A33" s="20">
        <v>6335</v>
      </c>
      <c r="B33" s="20"/>
      <c r="C33" s="20"/>
      <c r="D33" s="20"/>
      <c r="E33" s="23" t="s">
        <v>16</v>
      </c>
      <c r="F33" s="23"/>
      <c r="G33" s="23"/>
      <c r="H33" s="23"/>
      <c r="I33" s="23"/>
      <c r="J33" s="23"/>
      <c r="K33" s="23"/>
      <c r="L33" s="23"/>
      <c r="M33" s="19" t="s">
        <v>8</v>
      </c>
      <c r="N33" s="19"/>
      <c r="O33" s="26">
        <v>8</v>
      </c>
      <c r="P33" s="26"/>
      <c r="Q33" s="4"/>
      <c r="R33" s="4"/>
    </row>
    <row r="34" spans="1:18" ht="23.25" customHeight="1" x14ac:dyDescent="0.25">
      <c r="E34" s="23"/>
      <c r="F34" s="23"/>
      <c r="G34" s="23"/>
      <c r="H34" s="23"/>
      <c r="I34" s="23"/>
      <c r="J34" s="23"/>
      <c r="K34" s="23"/>
      <c r="L34" s="23"/>
      <c r="R34" s="4"/>
    </row>
    <row r="35" spans="1:18" ht="18" customHeight="1" x14ac:dyDescent="0.25">
      <c r="A35" s="20">
        <v>6336</v>
      </c>
      <c r="B35" s="20"/>
      <c r="C35" s="20"/>
      <c r="D35" s="20"/>
      <c r="E35" s="23" t="s">
        <v>17</v>
      </c>
      <c r="F35" s="23"/>
      <c r="G35" s="23"/>
      <c r="H35" s="23"/>
      <c r="I35" s="23"/>
      <c r="J35" s="23"/>
      <c r="K35" s="23"/>
      <c r="L35" s="23"/>
      <c r="M35" s="19" t="s">
        <v>8</v>
      </c>
      <c r="N35" s="19"/>
      <c r="O35" s="26">
        <v>8</v>
      </c>
      <c r="P35" s="26"/>
      <c r="Q35" s="4"/>
      <c r="R35" s="4"/>
    </row>
    <row r="36" spans="1:18" ht="3.75" customHeight="1" x14ac:dyDescent="0.25">
      <c r="E36" s="23"/>
      <c r="F36" s="23"/>
      <c r="G36" s="23"/>
      <c r="H36" s="23"/>
      <c r="I36" s="23"/>
      <c r="J36" s="23"/>
      <c r="K36" s="23"/>
      <c r="L36" s="23"/>
      <c r="R36" s="4"/>
    </row>
    <row r="37" spans="1:18" ht="18" customHeight="1" x14ac:dyDescent="0.25">
      <c r="A37" s="20">
        <v>6337</v>
      </c>
      <c r="B37" s="20"/>
      <c r="C37" s="20"/>
      <c r="D37" s="20"/>
      <c r="E37" s="23" t="s">
        <v>18</v>
      </c>
      <c r="F37" s="23"/>
      <c r="G37" s="23"/>
      <c r="H37" s="23"/>
      <c r="I37" s="23"/>
      <c r="J37" s="23"/>
      <c r="K37" s="23"/>
      <c r="L37" s="23"/>
      <c r="M37" s="19" t="s">
        <v>8</v>
      </c>
      <c r="N37" s="19"/>
      <c r="O37" s="26">
        <v>8</v>
      </c>
      <c r="P37" s="26"/>
      <c r="Q37" s="4"/>
      <c r="R37" s="4"/>
    </row>
    <row r="38" spans="1:18" ht="3" customHeight="1" x14ac:dyDescent="0.25">
      <c r="E38" s="23"/>
      <c r="F38" s="23"/>
      <c r="G38" s="23"/>
      <c r="H38" s="23"/>
      <c r="I38" s="23"/>
      <c r="J38" s="23"/>
      <c r="K38" s="23"/>
      <c r="L38" s="23"/>
      <c r="R38" s="4"/>
    </row>
    <row r="39" spans="1:18" ht="18" customHeight="1" x14ac:dyDescent="0.25">
      <c r="A39" s="20">
        <v>6338</v>
      </c>
      <c r="B39" s="20"/>
      <c r="C39" s="20"/>
      <c r="D39" s="20"/>
      <c r="E39" s="23" t="s">
        <v>19</v>
      </c>
      <c r="F39" s="23"/>
      <c r="G39" s="23"/>
      <c r="H39" s="23"/>
      <c r="I39" s="23"/>
      <c r="J39" s="23"/>
      <c r="K39" s="23"/>
      <c r="L39" s="23"/>
      <c r="M39" s="19" t="s">
        <v>8</v>
      </c>
      <c r="N39" s="19"/>
      <c r="O39" s="26">
        <v>8</v>
      </c>
      <c r="P39" s="26"/>
      <c r="Q39" s="4"/>
      <c r="R39" s="4"/>
    </row>
    <row r="40" spans="1:18" ht="3.75" customHeight="1" x14ac:dyDescent="0.25">
      <c r="E40" s="23"/>
      <c r="F40" s="23"/>
      <c r="G40" s="23"/>
      <c r="H40" s="23"/>
      <c r="I40" s="23"/>
      <c r="J40" s="23"/>
      <c r="K40" s="23"/>
      <c r="L40" s="23"/>
      <c r="R40" s="4"/>
    </row>
    <row r="41" spans="1:18" ht="18" customHeight="1" x14ac:dyDescent="0.25">
      <c r="A41" s="20">
        <v>6339</v>
      </c>
      <c r="B41" s="20"/>
      <c r="C41" s="20"/>
      <c r="D41" s="20"/>
      <c r="E41" s="23" t="s">
        <v>20</v>
      </c>
      <c r="F41" s="23"/>
      <c r="G41" s="23"/>
      <c r="H41" s="23"/>
      <c r="I41" s="23"/>
      <c r="J41" s="23"/>
      <c r="K41" s="23"/>
      <c r="L41" s="23"/>
      <c r="M41" s="19" t="s">
        <v>8</v>
      </c>
      <c r="N41" s="19"/>
      <c r="O41" s="26">
        <v>8</v>
      </c>
      <c r="P41" s="26"/>
      <c r="Q41" s="4"/>
      <c r="R41" s="4"/>
    </row>
    <row r="42" spans="1:18" ht="3.75" customHeight="1" x14ac:dyDescent="0.25">
      <c r="E42" s="23"/>
      <c r="F42" s="23"/>
      <c r="G42" s="23"/>
      <c r="H42" s="23"/>
      <c r="I42" s="23"/>
      <c r="J42" s="23"/>
      <c r="K42" s="23"/>
      <c r="L42" s="23"/>
      <c r="R42" s="4"/>
    </row>
    <row r="43" spans="1:18" ht="18" customHeight="1" x14ac:dyDescent="0.25">
      <c r="A43" s="20">
        <v>6340</v>
      </c>
      <c r="B43" s="20"/>
      <c r="C43" s="20"/>
      <c r="D43" s="20"/>
      <c r="E43" s="23" t="s">
        <v>21</v>
      </c>
      <c r="F43" s="23"/>
      <c r="G43" s="23"/>
      <c r="H43" s="23"/>
      <c r="I43" s="23"/>
      <c r="J43" s="23"/>
      <c r="K43" s="23"/>
      <c r="L43" s="23"/>
      <c r="M43" s="19" t="s">
        <v>8</v>
      </c>
      <c r="N43" s="19"/>
      <c r="O43" s="26">
        <v>8</v>
      </c>
      <c r="P43" s="26"/>
      <c r="Q43" s="4"/>
      <c r="R43" s="4"/>
    </row>
    <row r="44" spans="1:18" ht="3" customHeight="1" x14ac:dyDescent="0.25">
      <c r="E44" s="23"/>
      <c r="F44" s="23"/>
      <c r="G44" s="23"/>
      <c r="H44" s="23"/>
      <c r="I44" s="23"/>
      <c r="J44" s="23"/>
      <c r="K44" s="23"/>
      <c r="L44" s="23"/>
      <c r="R44" s="4"/>
    </row>
    <row r="45" spans="1:18" ht="18" customHeight="1" x14ac:dyDescent="0.25">
      <c r="A45" s="20">
        <v>6341</v>
      </c>
      <c r="B45" s="20"/>
      <c r="C45" s="20"/>
      <c r="D45" s="20"/>
      <c r="E45" s="23" t="s">
        <v>22</v>
      </c>
      <c r="F45" s="23"/>
      <c r="G45" s="23"/>
      <c r="H45" s="23"/>
      <c r="I45" s="23"/>
      <c r="J45" s="23"/>
      <c r="K45" s="23"/>
      <c r="L45" s="23"/>
      <c r="M45" s="19" t="s">
        <v>8</v>
      </c>
      <c r="N45" s="19"/>
      <c r="O45" s="26">
        <v>8</v>
      </c>
      <c r="P45" s="26"/>
      <c r="Q45" s="4"/>
      <c r="R45" s="4"/>
    </row>
    <row r="46" spans="1:18" ht="3.75" customHeight="1" x14ac:dyDescent="0.25">
      <c r="E46" s="23"/>
      <c r="F46" s="23"/>
      <c r="G46" s="23"/>
      <c r="H46" s="23"/>
      <c r="I46" s="23"/>
      <c r="J46" s="23"/>
      <c r="K46" s="23"/>
      <c r="L46" s="23"/>
      <c r="R46" s="4"/>
    </row>
    <row r="47" spans="1:18" ht="18" customHeight="1" x14ac:dyDescent="0.25">
      <c r="A47" s="20">
        <v>6342</v>
      </c>
      <c r="B47" s="20"/>
      <c r="C47" s="20"/>
      <c r="D47" s="20"/>
      <c r="E47" s="23" t="s">
        <v>23</v>
      </c>
      <c r="F47" s="23"/>
      <c r="G47" s="23"/>
      <c r="H47" s="23"/>
      <c r="I47" s="23"/>
      <c r="J47" s="23"/>
      <c r="K47" s="23"/>
      <c r="L47" s="23"/>
      <c r="M47" s="19" t="s">
        <v>8</v>
      </c>
      <c r="N47" s="19"/>
      <c r="O47" s="26">
        <v>8</v>
      </c>
      <c r="P47" s="26"/>
      <c r="Q47" s="4"/>
      <c r="R47" s="4"/>
    </row>
    <row r="48" spans="1:18" ht="3.75" customHeight="1" x14ac:dyDescent="0.25">
      <c r="E48" s="23"/>
      <c r="F48" s="23"/>
      <c r="G48" s="23"/>
      <c r="H48" s="23"/>
      <c r="I48" s="23"/>
      <c r="J48" s="23"/>
      <c r="K48" s="23"/>
      <c r="L48" s="23"/>
      <c r="R48" s="4"/>
    </row>
    <row r="49" spans="1:21" ht="18" customHeight="1" x14ac:dyDescent="0.25">
      <c r="A49" s="20">
        <v>6343</v>
      </c>
      <c r="B49" s="20"/>
      <c r="C49" s="20"/>
      <c r="D49" s="20"/>
      <c r="E49" s="23" t="s">
        <v>24</v>
      </c>
      <c r="F49" s="23"/>
      <c r="G49" s="23"/>
      <c r="H49" s="23"/>
      <c r="I49" s="23"/>
      <c r="J49" s="23"/>
      <c r="K49" s="23"/>
      <c r="L49" s="23"/>
      <c r="M49" s="19" t="s">
        <v>8</v>
      </c>
      <c r="N49" s="19"/>
      <c r="O49" s="26">
        <v>8</v>
      </c>
      <c r="P49" s="26"/>
      <c r="Q49" s="4"/>
      <c r="R49" s="4"/>
    </row>
    <row r="50" spans="1:21" ht="3.75" customHeight="1" x14ac:dyDescent="0.25">
      <c r="E50" s="23"/>
      <c r="F50" s="23"/>
      <c r="G50" s="23"/>
      <c r="H50" s="23"/>
      <c r="I50" s="23"/>
      <c r="J50" s="23"/>
      <c r="K50" s="23"/>
      <c r="L50" s="23"/>
      <c r="R50" s="4"/>
    </row>
    <row r="51" spans="1:21" ht="18" customHeight="1" x14ac:dyDescent="0.25">
      <c r="A51" s="20">
        <v>6344</v>
      </c>
      <c r="B51" s="20"/>
      <c r="C51" s="20"/>
      <c r="D51" s="20"/>
      <c r="E51" s="23" t="s">
        <v>25</v>
      </c>
      <c r="F51" s="23"/>
      <c r="G51" s="23"/>
      <c r="H51" s="23"/>
      <c r="I51" s="23"/>
      <c r="J51" s="23"/>
      <c r="K51" s="23"/>
      <c r="L51" s="23"/>
      <c r="M51" s="19" t="s">
        <v>8</v>
      </c>
      <c r="N51" s="19"/>
      <c r="O51" s="26">
        <v>8</v>
      </c>
      <c r="P51" s="26"/>
      <c r="Q51" s="4"/>
      <c r="R51" s="4"/>
    </row>
    <row r="52" spans="1:21" ht="3" customHeight="1" x14ac:dyDescent="0.25">
      <c r="E52" s="23"/>
      <c r="F52" s="23"/>
      <c r="G52" s="23"/>
      <c r="H52" s="23"/>
      <c r="I52" s="23"/>
      <c r="J52" s="23"/>
      <c r="K52" s="23"/>
      <c r="L52" s="23"/>
      <c r="R52" s="4"/>
    </row>
    <row r="53" spans="1:21" ht="18" customHeight="1" x14ac:dyDescent="0.25">
      <c r="A53" s="20">
        <v>6345</v>
      </c>
      <c r="B53" s="20"/>
      <c r="C53" s="20"/>
      <c r="D53" s="20"/>
      <c r="E53" s="23" t="s">
        <v>26</v>
      </c>
      <c r="F53" s="23"/>
      <c r="G53" s="23"/>
      <c r="H53" s="23"/>
      <c r="I53" s="23"/>
      <c r="J53" s="23"/>
      <c r="K53" s="23"/>
      <c r="L53" s="23"/>
      <c r="M53" s="19" t="s">
        <v>8</v>
      </c>
      <c r="N53" s="19"/>
      <c r="O53" s="26">
        <v>1</v>
      </c>
      <c r="P53" s="26"/>
      <c r="Q53" s="4"/>
      <c r="R53" s="4"/>
    </row>
    <row r="54" spans="1:21" ht="3.75" customHeight="1" x14ac:dyDescent="0.25">
      <c r="E54" s="23"/>
      <c r="F54" s="23"/>
      <c r="G54" s="23"/>
      <c r="H54" s="23"/>
      <c r="I54" s="23"/>
      <c r="J54" s="23"/>
      <c r="K54" s="23"/>
      <c r="L54" s="23"/>
      <c r="R54" s="4"/>
    </row>
    <row r="55" spans="1:21" ht="18" customHeight="1" x14ac:dyDescent="0.25">
      <c r="A55" s="20">
        <v>6348</v>
      </c>
      <c r="B55" s="20"/>
      <c r="C55" s="20"/>
      <c r="D55" s="20"/>
      <c r="E55" s="23" t="s">
        <v>27</v>
      </c>
      <c r="F55" s="23"/>
      <c r="G55" s="23"/>
      <c r="H55" s="23"/>
      <c r="I55" s="23"/>
      <c r="J55" s="23"/>
      <c r="K55" s="23"/>
      <c r="L55" s="23"/>
      <c r="M55" s="19" t="s">
        <v>8</v>
      </c>
      <c r="N55" s="19"/>
      <c r="O55" s="26">
        <v>1</v>
      </c>
      <c r="P55" s="26"/>
      <c r="Q55" s="4"/>
      <c r="R55" s="4"/>
    </row>
    <row r="56" spans="1:21" ht="18" customHeight="1" x14ac:dyDescent="0.25">
      <c r="A56" s="20">
        <v>6349</v>
      </c>
      <c r="B56" s="20"/>
      <c r="C56" s="20"/>
      <c r="D56" s="20"/>
      <c r="E56" s="23" t="s">
        <v>28</v>
      </c>
      <c r="F56" s="23"/>
      <c r="G56" s="23"/>
      <c r="H56" s="23"/>
      <c r="I56" s="23"/>
      <c r="J56" s="23"/>
      <c r="K56" s="23"/>
      <c r="L56" s="23"/>
      <c r="M56" s="19" t="s">
        <v>8</v>
      </c>
      <c r="N56" s="19"/>
      <c r="O56" s="26">
        <v>1</v>
      </c>
      <c r="P56" s="26"/>
      <c r="Q56" s="4"/>
      <c r="R56" s="4"/>
    </row>
    <row r="57" spans="1:21" ht="18" customHeight="1" x14ac:dyDescent="0.25">
      <c r="A57" s="20">
        <v>6350</v>
      </c>
      <c r="B57" s="20"/>
      <c r="C57" s="20"/>
      <c r="D57" s="20"/>
      <c r="E57" s="23" t="s">
        <v>29</v>
      </c>
      <c r="F57" s="23"/>
      <c r="G57" s="23"/>
      <c r="H57" s="23"/>
      <c r="I57" s="23"/>
      <c r="J57" s="23"/>
      <c r="K57" s="23"/>
      <c r="L57" s="23"/>
      <c r="M57" s="19" t="s">
        <v>8</v>
      </c>
      <c r="N57" s="19"/>
      <c r="O57" s="26">
        <v>1</v>
      </c>
      <c r="P57" s="26"/>
      <c r="Q57" s="4"/>
      <c r="R57" s="4"/>
    </row>
    <row r="58" spans="1:21" ht="18" customHeight="1" x14ac:dyDescent="0.25">
      <c r="A58" s="20">
        <v>6352</v>
      </c>
      <c r="B58" s="20"/>
      <c r="C58" s="20"/>
      <c r="D58" s="20"/>
      <c r="E58" s="23" t="s">
        <v>30</v>
      </c>
      <c r="F58" s="23"/>
      <c r="G58" s="23"/>
      <c r="H58" s="23"/>
      <c r="I58" s="23"/>
      <c r="J58" s="23"/>
      <c r="K58" s="23"/>
      <c r="L58" s="23"/>
      <c r="M58" s="19" t="s">
        <v>8</v>
      </c>
      <c r="N58" s="19"/>
      <c r="O58" s="26">
        <v>2</v>
      </c>
      <c r="P58" s="26"/>
      <c r="Q58" s="4"/>
      <c r="R58" s="4"/>
    </row>
    <row r="59" spans="1:21" ht="3.75" customHeight="1" x14ac:dyDescent="0.25">
      <c r="E59" s="23"/>
      <c r="F59" s="23"/>
      <c r="G59" s="23"/>
      <c r="H59" s="23"/>
      <c r="I59" s="23"/>
      <c r="J59" s="23"/>
      <c r="K59" s="23"/>
      <c r="L59" s="23"/>
      <c r="R59" s="4"/>
    </row>
    <row r="60" spans="1:21" ht="18" customHeight="1" x14ac:dyDescent="0.25">
      <c r="A60" s="20">
        <v>6353</v>
      </c>
      <c r="B60" s="20"/>
      <c r="C60" s="20"/>
      <c r="D60" s="20"/>
      <c r="E60" s="23" t="s">
        <v>31</v>
      </c>
      <c r="F60" s="23"/>
      <c r="G60" s="23"/>
      <c r="H60" s="23"/>
      <c r="I60" s="23"/>
      <c r="J60" s="23"/>
      <c r="K60" s="23"/>
      <c r="L60" s="23"/>
      <c r="M60" s="19" t="s">
        <v>32</v>
      </c>
      <c r="N60" s="19"/>
      <c r="O60" s="26">
        <v>1</v>
      </c>
      <c r="P60" s="26"/>
      <c r="Q60" s="4"/>
      <c r="R60" s="4"/>
    </row>
    <row r="61" spans="1:21" ht="1.5" customHeight="1" x14ac:dyDescent="0.25">
      <c r="A61" s="19"/>
      <c r="B61" s="19"/>
      <c r="C61" s="19"/>
      <c r="D61" s="19"/>
      <c r="E61" s="19"/>
      <c r="F61" s="19"/>
      <c r="G61" s="19"/>
      <c r="H61" s="19"/>
      <c r="I61" s="19"/>
      <c r="J61" s="19"/>
      <c r="K61" s="19"/>
      <c r="L61" s="19"/>
      <c r="M61" s="19"/>
      <c r="N61" s="19"/>
      <c r="O61" s="19"/>
      <c r="P61" s="19"/>
      <c r="Q61" s="19"/>
      <c r="R61" s="19"/>
    </row>
    <row r="62" spans="1:21" ht="2.25" customHeight="1" x14ac:dyDescent="0.25"/>
    <row r="63" spans="1:21" ht="18" customHeight="1" x14ac:dyDescent="0.25">
      <c r="A63" s="27"/>
      <c r="B63" s="27"/>
      <c r="C63" s="27"/>
      <c r="D63" s="27"/>
      <c r="E63" s="27" t="s">
        <v>33</v>
      </c>
      <c r="F63" s="27"/>
      <c r="G63" s="27"/>
      <c r="H63" s="27"/>
      <c r="I63" s="27"/>
      <c r="J63" s="27"/>
      <c r="K63" s="27"/>
      <c r="L63" s="27"/>
      <c r="M63" s="27"/>
      <c r="N63" s="27"/>
      <c r="O63" s="27"/>
      <c r="P63" s="27"/>
      <c r="Q63" s="28">
        <f>SUM(R17:R60)</f>
        <v>0</v>
      </c>
      <c r="R63" s="28"/>
      <c r="S63" s="5"/>
      <c r="U63" s="5"/>
    </row>
    <row r="64" spans="1:21" ht="3.75" customHeight="1" x14ac:dyDescent="0.25"/>
    <row r="65" spans="1:22" ht="1.5" customHeight="1" x14ac:dyDescent="0.25">
      <c r="A65" s="19"/>
      <c r="B65" s="19"/>
      <c r="C65" s="19"/>
      <c r="D65" s="19"/>
      <c r="E65" s="19"/>
      <c r="F65" s="19"/>
      <c r="G65" s="19"/>
      <c r="H65" s="19"/>
      <c r="I65" s="19"/>
      <c r="J65" s="19"/>
      <c r="K65" s="19"/>
      <c r="L65" s="19"/>
      <c r="M65" s="19"/>
      <c r="N65" s="19"/>
      <c r="O65" s="19"/>
      <c r="P65" s="19"/>
      <c r="Q65" s="19"/>
      <c r="R65" s="19"/>
    </row>
    <row r="66" spans="1:22" ht="18" customHeight="1" x14ac:dyDescent="0.25">
      <c r="A66" s="29">
        <v>22.001999999999999</v>
      </c>
      <c r="B66" s="29"/>
      <c r="C66" s="29"/>
      <c r="D66" s="29"/>
      <c r="E66" s="30" t="s">
        <v>34</v>
      </c>
      <c r="F66" s="30"/>
      <c r="G66" s="30"/>
      <c r="H66" s="30"/>
      <c r="I66" s="30"/>
      <c r="J66" s="30"/>
      <c r="K66" s="30"/>
      <c r="L66" s="30"/>
      <c r="M66" s="30"/>
      <c r="N66" s="30"/>
      <c r="O66" s="30"/>
      <c r="P66" s="30"/>
      <c r="Q66" s="30"/>
      <c r="R66" s="30"/>
    </row>
    <row r="67" spans="1:22" ht="3" customHeight="1" x14ac:dyDescent="0.25"/>
    <row r="68" spans="1:22" ht="18" customHeight="1" x14ac:dyDescent="0.25">
      <c r="A68" s="20">
        <v>6375</v>
      </c>
      <c r="B68" s="20"/>
      <c r="C68" s="20"/>
      <c r="D68" s="20"/>
      <c r="E68" s="23" t="s">
        <v>35</v>
      </c>
      <c r="F68" s="23"/>
      <c r="G68" s="23"/>
      <c r="H68" s="23"/>
      <c r="I68" s="23"/>
      <c r="J68" s="23"/>
      <c r="K68" s="23"/>
      <c r="L68" s="23"/>
      <c r="M68" s="19" t="s">
        <v>8</v>
      </c>
      <c r="N68" s="19"/>
      <c r="O68" s="26">
        <v>1</v>
      </c>
      <c r="P68" s="26"/>
      <c r="Q68" s="4"/>
      <c r="R68" s="4"/>
      <c r="S68" s="14"/>
      <c r="T68" s="14"/>
      <c r="U68" s="14"/>
      <c r="V68" s="14"/>
    </row>
    <row r="69" spans="1:22" ht="26.1" customHeight="1" x14ac:dyDescent="0.25">
      <c r="E69" s="23"/>
      <c r="F69" s="23"/>
      <c r="G69" s="23"/>
      <c r="H69" s="23"/>
      <c r="I69" s="23"/>
      <c r="J69" s="23"/>
      <c r="K69" s="23"/>
      <c r="L69" s="23"/>
      <c r="R69" s="4"/>
      <c r="S69" s="14"/>
      <c r="T69" s="14"/>
      <c r="U69" s="14"/>
      <c r="V69" s="14"/>
    </row>
    <row r="70" spans="1:22" ht="18" customHeight="1" x14ac:dyDescent="0.25">
      <c r="A70" s="20">
        <v>6376</v>
      </c>
      <c r="B70" s="20"/>
      <c r="C70" s="20"/>
      <c r="D70" s="20"/>
      <c r="E70" s="23" t="s">
        <v>98</v>
      </c>
      <c r="F70" s="23"/>
      <c r="G70" s="23"/>
      <c r="H70" s="23"/>
      <c r="I70" s="23"/>
      <c r="J70" s="23"/>
      <c r="K70" s="23"/>
      <c r="L70" s="23"/>
      <c r="M70" s="19" t="s">
        <v>8</v>
      </c>
      <c r="N70" s="19"/>
      <c r="O70" s="26">
        <v>1</v>
      </c>
      <c r="P70" s="26"/>
      <c r="Q70" s="4"/>
      <c r="R70" s="4"/>
      <c r="S70" s="14"/>
      <c r="T70" s="14"/>
      <c r="U70" s="14"/>
      <c r="V70" s="14"/>
    </row>
    <row r="71" spans="1:22" ht="23.25" customHeight="1" x14ac:dyDescent="0.25">
      <c r="E71" s="23"/>
      <c r="F71" s="23"/>
      <c r="G71" s="23"/>
      <c r="H71" s="23"/>
      <c r="I71" s="23"/>
      <c r="J71" s="23"/>
      <c r="K71" s="23"/>
      <c r="L71" s="23"/>
      <c r="R71" s="4"/>
      <c r="S71" s="14"/>
      <c r="T71" s="14"/>
      <c r="U71" s="14"/>
      <c r="V71" s="14"/>
    </row>
    <row r="72" spans="1:22" ht="18" customHeight="1" x14ac:dyDescent="0.25">
      <c r="A72" s="20">
        <v>6378</v>
      </c>
      <c r="B72" s="20"/>
      <c r="C72" s="20"/>
      <c r="D72" s="20"/>
      <c r="E72" s="23" t="s">
        <v>36</v>
      </c>
      <c r="F72" s="23"/>
      <c r="G72" s="23"/>
      <c r="H72" s="23"/>
      <c r="I72" s="23"/>
      <c r="J72" s="23"/>
      <c r="K72" s="23"/>
      <c r="L72" s="23"/>
      <c r="M72" s="19" t="s">
        <v>8</v>
      </c>
      <c r="N72" s="19"/>
      <c r="O72" s="26">
        <v>21</v>
      </c>
      <c r="P72" s="26"/>
      <c r="Q72" s="4"/>
      <c r="R72" s="4"/>
      <c r="S72" s="14"/>
      <c r="T72" s="14"/>
      <c r="U72" s="14"/>
      <c r="V72" s="14"/>
    </row>
    <row r="73" spans="1:22" ht="13.5" customHeight="1" x14ac:dyDescent="0.25">
      <c r="E73" s="23"/>
      <c r="F73" s="23"/>
      <c r="G73" s="23"/>
      <c r="H73" s="23"/>
      <c r="I73" s="23"/>
      <c r="J73" s="23"/>
      <c r="K73" s="23"/>
      <c r="L73" s="23"/>
      <c r="R73" s="4"/>
      <c r="S73" s="14"/>
      <c r="T73" s="14"/>
      <c r="U73" s="14"/>
      <c r="V73" s="14"/>
    </row>
    <row r="74" spans="1:22" ht="18" customHeight="1" x14ac:dyDescent="0.25">
      <c r="A74" s="20">
        <v>6379</v>
      </c>
      <c r="B74" s="20"/>
      <c r="C74" s="20"/>
      <c r="D74" s="20"/>
      <c r="E74" s="23" t="s">
        <v>37</v>
      </c>
      <c r="F74" s="23"/>
      <c r="G74" s="23"/>
      <c r="H74" s="23"/>
      <c r="I74" s="23"/>
      <c r="J74" s="23"/>
      <c r="K74" s="23"/>
      <c r="L74" s="23"/>
      <c r="M74" s="19" t="s">
        <v>8</v>
      </c>
      <c r="N74" s="19"/>
      <c r="O74" s="26">
        <v>1</v>
      </c>
      <c r="P74" s="26"/>
      <c r="Q74" s="4"/>
      <c r="R74" s="4"/>
      <c r="S74" s="14"/>
      <c r="T74" s="14"/>
      <c r="U74" s="14"/>
      <c r="V74" s="14"/>
    </row>
    <row r="75" spans="1:22" ht="18" customHeight="1" x14ac:dyDescent="0.25">
      <c r="A75" s="20">
        <v>6381</v>
      </c>
      <c r="B75" s="20"/>
      <c r="C75" s="20"/>
      <c r="D75" s="20"/>
      <c r="E75" s="23" t="s">
        <v>38</v>
      </c>
      <c r="F75" s="23"/>
      <c r="G75" s="23"/>
      <c r="H75" s="23"/>
      <c r="I75" s="23"/>
      <c r="J75" s="23"/>
      <c r="K75" s="23"/>
      <c r="L75" s="23"/>
      <c r="M75" s="19" t="s">
        <v>8</v>
      </c>
      <c r="N75" s="19"/>
      <c r="O75" s="26">
        <v>1</v>
      </c>
      <c r="P75" s="26"/>
      <c r="Q75" s="4"/>
      <c r="R75" s="4"/>
      <c r="S75" s="14"/>
      <c r="T75" s="14"/>
      <c r="U75" s="14"/>
      <c r="V75" s="14"/>
    </row>
    <row r="76" spans="1:22" ht="18" customHeight="1" x14ac:dyDescent="0.25">
      <c r="A76" s="20">
        <v>6382</v>
      </c>
      <c r="B76" s="20"/>
      <c r="C76" s="20"/>
      <c r="D76" s="20"/>
      <c r="E76" s="23" t="s">
        <v>31</v>
      </c>
      <c r="F76" s="23"/>
      <c r="G76" s="23"/>
      <c r="H76" s="23"/>
      <c r="I76" s="23"/>
      <c r="J76" s="23"/>
      <c r="K76" s="23"/>
      <c r="L76" s="23"/>
      <c r="M76" s="19" t="s">
        <v>32</v>
      </c>
      <c r="N76" s="19"/>
      <c r="O76" s="26">
        <v>1</v>
      </c>
      <c r="P76" s="26"/>
      <c r="Q76" s="4"/>
      <c r="R76" s="4"/>
    </row>
    <row r="77" spans="1:22" ht="18" customHeight="1" x14ac:dyDescent="0.25">
      <c r="A77" s="20">
        <v>6383</v>
      </c>
      <c r="B77" s="20"/>
      <c r="C77" s="20"/>
      <c r="D77" s="20"/>
      <c r="E77" s="23" t="s">
        <v>39</v>
      </c>
      <c r="F77" s="23"/>
      <c r="G77" s="23"/>
      <c r="H77" s="23"/>
      <c r="I77" s="23"/>
      <c r="J77" s="23"/>
      <c r="K77" s="23"/>
      <c r="L77" s="23"/>
      <c r="M77" s="19" t="s">
        <v>8</v>
      </c>
      <c r="N77" s="19"/>
      <c r="O77" s="26">
        <v>1</v>
      </c>
      <c r="P77" s="26"/>
      <c r="Q77" s="4"/>
      <c r="R77" s="4"/>
    </row>
    <row r="78" spans="1:22" ht="18" customHeight="1" x14ac:dyDescent="0.25">
      <c r="A78" s="20">
        <v>6384</v>
      </c>
      <c r="B78" s="20"/>
      <c r="C78" s="20"/>
      <c r="D78" s="20"/>
      <c r="E78" s="23" t="s">
        <v>40</v>
      </c>
      <c r="F78" s="23"/>
      <c r="G78" s="23"/>
      <c r="H78" s="23"/>
      <c r="I78" s="23"/>
      <c r="J78" s="23"/>
      <c r="K78" s="23"/>
      <c r="L78" s="23"/>
      <c r="M78" s="19" t="s">
        <v>41</v>
      </c>
      <c r="N78" s="19"/>
      <c r="O78" s="26">
        <v>45</v>
      </c>
      <c r="P78" s="26"/>
      <c r="Q78" s="4"/>
      <c r="R78" s="4"/>
    </row>
    <row r="79" spans="1:22" ht="1.5" customHeight="1" x14ac:dyDescent="0.25">
      <c r="A79" s="19"/>
      <c r="B79" s="19"/>
      <c r="C79" s="19"/>
      <c r="D79" s="19"/>
      <c r="E79" s="19"/>
      <c r="F79" s="19"/>
      <c r="G79" s="19"/>
      <c r="H79" s="19"/>
      <c r="I79" s="19"/>
      <c r="J79" s="19"/>
      <c r="K79" s="19"/>
      <c r="L79" s="19"/>
      <c r="M79" s="19"/>
      <c r="N79" s="19"/>
      <c r="O79" s="19"/>
      <c r="P79" s="19"/>
      <c r="Q79" s="19"/>
      <c r="R79" s="19"/>
    </row>
    <row r="80" spans="1:22" ht="2.25" customHeight="1" x14ac:dyDescent="0.25"/>
    <row r="81" spans="1:18" ht="18" customHeight="1" x14ac:dyDescent="0.25">
      <c r="A81" s="27"/>
      <c r="B81" s="27"/>
      <c r="C81" s="27"/>
      <c r="D81" s="27"/>
      <c r="E81" s="27" t="s">
        <v>42</v>
      </c>
      <c r="F81" s="27"/>
      <c r="G81" s="27"/>
      <c r="H81" s="27"/>
      <c r="I81" s="27"/>
      <c r="J81" s="27"/>
      <c r="K81" s="27"/>
      <c r="L81" s="27"/>
      <c r="M81" s="27"/>
      <c r="N81" s="27"/>
      <c r="O81" s="27"/>
      <c r="P81" s="27"/>
      <c r="Q81" s="28">
        <f>SUM(R68:R78)</f>
        <v>0</v>
      </c>
      <c r="R81" s="28"/>
    </row>
    <row r="82" spans="1:18" ht="3.75" customHeight="1" x14ac:dyDescent="0.25"/>
    <row r="83" spans="1:18" ht="1.5" customHeight="1" x14ac:dyDescent="0.25">
      <c r="A83" s="19"/>
      <c r="B83" s="19"/>
      <c r="C83" s="19"/>
      <c r="D83" s="19"/>
      <c r="E83" s="19"/>
      <c r="F83" s="19"/>
      <c r="G83" s="19"/>
      <c r="H83" s="19"/>
      <c r="I83" s="19"/>
      <c r="J83" s="19"/>
      <c r="K83" s="19"/>
      <c r="L83" s="19"/>
      <c r="M83" s="19"/>
      <c r="N83" s="19"/>
      <c r="O83" s="19"/>
      <c r="P83" s="19"/>
      <c r="Q83" s="19"/>
      <c r="R83" s="19"/>
    </row>
    <row r="84" spans="1:18" ht="18" customHeight="1" x14ac:dyDescent="0.25">
      <c r="A84" s="29">
        <v>22.003</v>
      </c>
      <c r="B84" s="29"/>
      <c r="C84" s="29"/>
      <c r="D84" s="29"/>
      <c r="E84" s="30" t="s">
        <v>43</v>
      </c>
      <c r="F84" s="30"/>
      <c r="G84" s="30"/>
      <c r="H84" s="30"/>
      <c r="I84" s="30"/>
      <c r="J84" s="30"/>
      <c r="K84" s="30"/>
      <c r="L84" s="30"/>
      <c r="M84" s="30"/>
      <c r="N84" s="30"/>
      <c r="O84" s="30"/>
      <c r="P84" s="30"/>
      <c r="Q84" s="30"/>
      <c r="R84" s="30"/>
    </row>
    <row r="85" spans="1:18" ht="3" customHeight="1" x14ac:dyDescent="0.25"/>
    <row r="86" spans="1:18" ht="18" customHeight="1" x14ac:dyDescent="0.25">
      <c r="A86" s="20">
        <v>6385</v>
      </c>
      <c r="B86" s="20"/>
      <c r="C86" s="20"/>
      <c r="D86" s="20"/>
      <c r="E86" s="23" t="s">
        <v>44</v>
      </c>
      <c r="F86" s="23"/>
      <c r="G86" s="23"/>
      <c r="H86" s="23"/>
      <c r="I86" s="23"/>
      <c r="J86" s="23"/>
      <c r="K86" s="23"/>
      <c r="L86" s="23"/>
      <c r="M86" s="19" t="s">
        <v>8</v>
      </c>
      <c r="N86" s="19"/>
      <c r="O86" s="26">
        <v>1</v>
      </c>
      <c r="P86" s="26"/>
      <c r="Q86" s="4"/>
      <c r="R86" s="4"/>
    </row>
    <row r="87" spans="1:18" ht="13.5" customHeight="1" x14ac:dyDescent="0.25">
      <c r="E87" s="23"/>
      <c r="F87" s="23"/>
      <c r="G87" s="23"/>
      <c r="H87" s="23"/>
      <c r="I87" s="23"/>
      <c r="J87" s="23"/>
      <c r="K87" s="23"/>
      <c r="L87" s="23"/>
      <c r="R87" s="4"/>
    </row>
    <row r="88" spans="1:18" ht="18" customHeight="1" x14ac:dyDescent="0.25">
      <c r="A88" s="20">
        <v>6387</v>
      </c>
      <c r="B88" s="20"/>
      <c r="C88" s="20"/>
      <c r="D88" s="20"/>
      <c r="E88" s="23" t="s">
        <v>45</v>
      </c>
      <c r="F88" s="23"/>
      <c r="G88" s="23"/>
      <c r="H88" s="23"/>
      <c r="I88" s="23"/>
      <c r="J88" s="23"/>
      <c r="K88" s="23"/>
      <c r="L88" s="23"/>
      <c r="M88" s="19" t="s">
        <v>8</v>
      </c>
      <c r="N88" s="19"/>
      <c r="O88" s="26">
        <v>1</v>
      </c>
      <c r="P88" s="26"/>
      <c r="Q88" s="4"/>
      <c r="R88" s="4"/>
    </row>
    <row r="89" spans="1:18" ht="36.950000000000003" customHeight="1" x14ac:dyDescent="0.25">
      <c r="E89" s="23"/>
      <c r="F89" s="23"/>
      <c r="G89" s="23"/>
      <c r="H89" s="23"/>
      <c r="I89" s="23"/>
      <c r="J89" s="23"/>
      <c r="K89" s="23"/>
      <c r="L89" s="23"/>
      <c r="R89" s="4"/>
    </row>
    <row r="90" spans="1:18" ht="18" customHeight="1" x14ac:dyDescent="0.25">
      <c r="A90" s="20">
        <v>6863</v>
      </c>
      <c r="B90" s="20"/>
      <c r="C90" s="20"/>
      <c r="D90" s="20"/>
      <c r="E90" s="23" t="s">
        <v>46</v>
      </c>
      <c r="F90" s="23"/>
      <c r="G90" s="23"/>
      <c r="H90" s="23"/>
      <c r="I90" s="23"/>
      <c r="J90" s="23"/>
      <c r="K90" s="23"/>
      <c r="L90" s="23"/>
      <c r="M90" s="19" t="s">
        <v>47</v>
      </c>
      <c r="N90" s="19"/>
      <c r="O90" s="26">
        <v>8</v>
      </c>
      <c r="P90" s="26"/>
      <c r="Q90" s="4"/>
      <c r="R90" s="4"/>
    </row>
    <row r="91" spans="1:18" ht="13.5" customHeight="1" x14ac:dyDescent="0.25">
      <c r="E91" s="23"/>
      <c r="F91" s="23"/>
      <c r="G91" s="23"/>
      <c r="H91" s="23"/>
      <c r="I91" s="23"/>
      <c r="J91" s="23"/>
      <c r="K91" s="23"/>
      <c r="L91" s="23"/>
    </row>
    <row r="92" spans="1:18" ht="18" customHeight="1" x14ac:dyDescent="0.25">
      <c r="A92" s="20">
        <v>6390</v>
      </c>
      <c r="B92" s="20"/>
      <c r="C92" s="20"/>
      <c r="D92" s="20"/>
      <c r="E92" s="23" t="s">
        <v>48</v>
      </c>
      <c r="F92" s="23"/>
      <c r="G92" s="23"/>
      <c r="H92" s="23"/>
      <c r="I92" s="23"/>
      <c r="J92" s="23"/>
      <c r="K92" s="23"/>
      <c r="L92" s="23"/>
      <c r="M92" s="19" t="s">
        <v>8</v>
      </c>
      <c r="N92" s="19"/>
      <c r="O92" s="26">
        <v>1</v>
      </c>
      <c r="P92" s="26"/>
      <c r="Q92" s="4"/>
      <c r="R92" s="4"/>
    </row>
    <row r="93" spans="1:18" ht="18" customHeight="1" x14ac:dyDescent="0.25">
      <c r="A93" s="20">
        <v>6391</v>
      </c>
      <c r="B93" s="20"/>
      <c r="C93" s="20"/>
      <c r="D93" s="20"/>
      <c r="E93" s="23" t="s">
        <v>31</v>
      </c>
      <c r="F93" s="23"/>
      <c r="G93" s="23"/>
      <c r="H93" s="23"/>
      <c r="I93" s="23"/>
      <c r="J93" s="23"/>
      <c r="K93" s="23"/>
      <c r="L93" s="23"/>
      <c r="M93" s="19" t="s">
        <v>32</v>
      </c>
      <c r="N93" s="19"/>
      <c r="O93" s="26">
        <v>1</v>
      </c>
      <c r="P93" s="26"/>
      <c r="Q93" s="4"/>
      <c r="R93" s="4"/>
    </row>
    <row r="94" spans="1:18" ht="18" customHeight="1" x14ac:dyDescent="0.25">
      <c r="A94" s="20">
        <v>6392</v>
      </c>
      <c r="B94" s="20"/>
      <c r="C94" s="20"/>
      <c r="D94" s="20"/>
      <c r="E94" s="23" t="s">
        <v>49</v>
      </c>
      <c r="F94" s="23"/>
      <c r="G94" s="23"/>
      <c r="H94" s="23"/>
      <c r="I94" s="23"/>
      <c r="J94" s="23"/>
      <c r="K94" s="23"/>
      <c r="L94" s="23"/>
      <c r="M94" s="19" t="s">
        <v>8</v>
      </c>
      <c r="N94" s="19"/>
      <c r="O94" s="26">
        <v>1</v>
      </c>
      <c r="P94" s="26"/>
      <c r="Q94" s="4"/>
      <c r="R94" s="4"/>
    </row>
    <row r="95" spans="1:18" ht="18" customHeight="1" x14ac:dyDescent="0.25">
      <c r="A95" s="20">
        <v>6394</v>
      </c>
      <c r="B95" s="20"/>
      <c r="C95" s="20"/>
      <c r="D95" s="20"/>
      <c r="E95" s="23" t="s">
        <v>50</v>
      </c>
      <c r="F95" s="23"/>
      <c r="G95" s="23"/>
      <c r="H95" s="23"/>
      <c r="I95" s="23"/>
      <c r="J95" s="23"/>
      <c r="K95" s="23"/>
      <c r="L95" s="23"/>
      <c r="M95" s="19" t="s">
        <v>8</v>
      </c>
      <c r="N95" s="19"/>
      <c r="O95" s="26">
        <v>1</v>
      </c>
      <c r="P95" s="26"/>
      <c r="Q95" s="4"/>
      <c r="R95" s="4"/>
    </row>
    <row r="96" spans="1:18" ht="1.5" customHeight="1" x14ac:dyDescent="0.25">
      <c r="A96" s="19"/>
      <c r="B96" s="19"/>
      <c r="C96" s="19"/>
      <c r="D96" s="19"/>
      <c r="E96" s="19"/>
      <c r="F96" s="19"/>
      <c r="G96" s="19"/>
      <c r="H96" s="19"/>
      <c r="I96" s="19"/>
      <c r="J96" s="19"/>
      <c r="K96" s="19"/>
      <c r="L96" s="19"/>
      <c r="M96" s="19"/>
      <c r="N96" s="19"/>
      <c r="O96" s="19"/>
      <c r="P96" s="19"/>
      <c r="Q96" s="19"/>
      <c r="R96" s="19"/>
    </row>
    <row r="97" spans="1:18" ht="3" customHeight="1" x14ac:dyDescent="0.25"/>
    <row r="98" spans="1:18" ht="18" customHeight="1" x14ac:dyDescent="0.25">
      <c r="A98" s="27"/>
      <c r="B98" s="27"/>
      <c r="C98" s="27"/>
      <c r="D98" s="27"/>
      <c r="E98" s="27" t="s">
        <v>51</v>
      </c>
      <c r="F98" s="27"/>
      <c r="G98" s="27"/>
      <c r="H98" s="27"/>
      <c r="I98" s="27"/>
      <c r="J98" s="27"/>
      <c r="K98" s="27"/>
      <c r="L98" s="27"/>
      <c r="M98" s="27"/>
      <c r="N98" s="27"/>
      <c r="O98" s="27"/>
      <c r="P98" s="27"/>
      <c r="Q98" s="28">
        <f>SUM(R86:R95)</f>
        <v>0</v>
      </c>
      <c r="R98" s="28"/>
    </row>
    <row r="99" spans="1:18" ht="3" customHeight="1" x14ac:dyDescent="0.25"/>
    <row r="100" spans="1:18" ht="1.5" customHeight="1" x14ac:dyDescent="0.25">
      <c r="A100" s="19"/>
      <c r="B100" s="19"/>
      <c r="C100" s="19"/>
      <c r="D100" s="19"/>
      <c r="E100" s="19"/>
      <c r="F100" s="19"/>
      <c r="G100" s="19"/>
      <c r="H100" s="19"/>
      <c r="I100" s="19"/>
      <c r="J100" s="19"/>
      <c r="K100" s="19"/>
      <c r="L100" s="19"/>
      <c r="M100" s="19"/>
      <c r="N100" s="19"/>
      <c r="O100" s="19"/>
      <c r="P100" s="19"/>
      <c r="Q100" s="19"/>
      <c r="R100" s="19"/>
    </row>
    <row r="101" spans="1:18" ht="18" customHeight="1" x14ac:dyDescent="0.25">
      <c r="A101" s="29">
        <v>22.004000000000001</v>
      </c>
      <c r="B101" s="29"/>
      <c r="C101" s="29"/>
      <c r="D101" s="29"/>
      <c r="E101" s="30" t="s">
        <v>52</v>
      </c>
      <c r="F101" s="30"/>
      <c r="G101" s="30"/>
      <c r="H101" s="30"/>
      <c r="I101" s="30"/>
      <c r="J101" s="30"/>
      <c r="K101" s="30"/>
      <c r="L101" s="30"/>
      <c r="M101" s="30"/>
      <c r="N101" s="30"/>
      <c r="O101" s="30"/>
      <c r="P101" s="30"/>
      <c r="Q101" s="30"/>
      <c r="R101" s="30"/>
    </row>
    <row r="102" spans="1:18" ht="3" customHeight="1" x14ac:dyDescent="0.25"/>
    <row r="103" spans="1:18" ht="39" customHeight="1" x14ac:dyDescent="0.25">
      <c r="A103" s="20">
        <v>6859</v>
      </c>
      <c r="B103" s="20"/>
      <c r="C103" s="20"/>
      <c r="D103" s="20"/>
      <c r="E103" s="23" t="s">
        <v>53</v>
      </c>
      <c r="F103" s="23"/>
      <c r="G103" s="23"/>
      <c r="H103" s="23"/>
      <c r="I103" s="23"/>
      <c r="J103" s="23"/>
      <c r="K103" s="23"/>
      <c r="L103" s="23"/>
      <c r="M103" s="19" t="s">
        <v>8</v>
      </c>
      <c r="N103" s="19"/>
      <c r="O103" s="26">
        <v>1</v>
      </c>
      <c r="P103" s="26"/>
      <c r="Q103" s="4"/>
      <c r="R103" s="4"/>
    </row>
    <row r="104" spans="1:18" ht="18" customHeight="1" x14ac:dyDescent="0.25">
      <c r="A104" s="20">
        <v>6399</v>
      </c>
      <c r="B104" s="20"/>
      <c r="C104" s="20"/>
      <c r="D104" s="20"/>
      <c r="E104" s="23" t="s">
        <v>54</v>
      </c>
      <c r="F104" s="23"/>
      <c r="G104" s="23"/>
      <c r="H104" s="23"/>
      <c r="I104" s="23"/>
      <c r="J104" s="23"/>
      <c r="K104" s="23"/>
      <c r="L104" s="23"/>
      <c r="M104" s="19" t="s">
        <v>8</v>
      </c>
      <c r="N104" s="19"/>
      <c r="O104" s="26">
        <v>68</v>
      </c>
      <c r="P104" s="26"/>
      <c r="Q104" s="4"/>
      <c r="R104" s="4"/>
    </row>
    <row r="105" spans="1:18" ht="3.75" customHeight="1" x14ac:dyDescent="0.25">
      <c r="E105" s="23"/>
      <c r="F105" s="23"/>
      <c r="G105" s="23"/>
      <c r="H105" s="23"/>
      <c r="I105" s="23"/>
      <c r="J105" s="23"/>
      <c r="K105" s="23"/>
      <c r="L105" s="23"/>
      <c r="R105" s="4"/>
    </row>
    <row r="106" spans="1:18" ht="18" customHeight="1" x14ac:dyDescent="0.25">
      <c r="A106" s="20">
        <v>6400</v>
      </c>
      <c r="B106" s="20"/>
      <c r="C106" s="20"/>
      <c r="D106" s="20"/>
      <c r="E106" s="23" t="s">
        <v>55</v>
      </c>
      <c r="F106" s="23"/>
      <c r="G106" s="23"/>
      <c r="H106" s="23"/>
      <c r="I106" s="23"/>
      <c r="J106" s="23"/>
      <c r="K106" s="23"/>
      <c r="L106" s="23"/>
      <c r="M106" s="19" t="s">
        <v>8</v>
      </c>
      <c r="N106" s="19"/>
      <c r="O106" s="26">
        <v>1</v>
      </c>
      <c r="P106" s="26"/>
      <c r="Q106" s="4"/>
      <c r="R106" s="4"/>
    </row>
    <row r="107" spans="1:18" ht="13.5" customHeight="1" x14ac:dyDescent="0.25">
      <c r="E107" s="23"/>
      <c r="F107" s="23"/>
      <c r="G107" s="23"/>
      <c r="H107" s="23"/>
      <c r="I107" s="23"/>
      <c r="J107" s="23"/>
      <c r="K107" s="23"/>
      <c r="L107" s="23"/>
      <c r="R107" s="4"/>
    </row>
    <row r="108" spans="1:18" ht="18" customHeight="1" x14ac:dyDescent="0.25">
      <c r="A108" s="20">
        <v>6401</v>
      </c>
      <c r="B108" s="20"/>
      <c r="C108" s="20"/>
      <c r="D108" s="20"/>
      <c r="E108" s="23" t="s">
        <v>56</v>
      </c>
      <c r="F108" s="23"/>
      <c r="G108" s="23"/>
      <c r="H108" s="23"/>
      <c r="I108" s="23"/>
      <c r="J108" s="23"/>
      <c r="K108" s="23"/>
      <c r="L108" s="23"/>
      <c r="M108" s="19" t="s">
        <v>8</v>
      </c>
      <c r="N108" s="19"/>
      <c r="O108" s="26">
        <v>1</v>
      </c>
      <c r="P108" s="26"/>
      <c r="Q108" s="4"/>
      <c r="R108" s="4"/>
    </row>
    <row r="109" spans="1:18" ht="18" customHeight="1" x14ac:dyDescent="0.25">
      <c r="A109" s="20">
        <v>6402</v>
      </c>
      <c r="B109" s="20"/>
      <c r="C109" s="20"/>
      <c r="D109" s="20"/>
      <c r="E109" s="23" t="s">
        <v>57</v>
      </c>
      <c r="F109" s="23"/>
      <c r="G109" s="23"/>
      <c r="H109" s="23"/>
      <c r="I109" s="23"/>
      <c r="J109" s="23"/>
      <c r="K109" s="23"/>
      <c r="L109" s="23"/>
      <c r="M109" s="19" t="s">
        <v>8</v>
      </c>
      <c r="N109" s="19"/>
      <c r="O109" s="26">
        <v>1</v>
      </c>
      <c r="P109" s="26"/>
      <c r="Q109" s="4"/>
      <c r="R109" s="4"/>
    </row>
    <row r="110" spans="1:18" ht="18" customHeight="1" x14ac:dyDescent="0.25">
      <c r="A110" s="20">
        <v>6403</v>
      </c>
      <c r="B110" s="20"/>
      <c r="C110" s="20"/>
      <c r="D110" s="20"/>
      <c r="E110" s="23" t="s">
        <v>40</v>
      </c>
      <c r="F110" s="23"/>
      <c r="G110" s="23"/>
      <c r="H110" s="23"/>
      <c r="I110" s="23"/>
      <c r="J110" s="23"/>
      <c r="K110" s="23"/>
      <c r="L110" s="23"/>
      <c r="M110" s="19" t="s">
        <v>41</v>
      </c>
      <c r="N110" s="19"/>
      <c r="O110" s="26">
        <v>45</v>
      </c>
      <c r="P110" s="26"/>
      <c r="Q110" s="4"/>
      <c r="R110" s="4"/>
    </row>
    <row r="111" spans="1:18" ht="18" customHeight="1" x14ac:dyDescent="0.25">
      <c r="A111" s="20">
        <v>6404</v>
      </c>
      <c r="B111" s="20"/>
      <c r="C111" s="20"/>
      <c r="D111" s="20"/>
      <c r="E111" s="23" t="s">
        <v>58</v>
      </c>
      <c r="F111" s="23"/>
      <c r="G111" s="23"/>
      <c r="H111" s="23"/>
      <c r="I111" s="23"/>
      <c r="J111" s="23"/>
      <c r="K111" s="23"/>
      <c r="L111" s="23"/>
      <c r="M111" s="19" t="s">
        <v>8</v>
      </c>
      <c r="N111" s="19"/>
      <c r="O111" s="26">
        <v>1</v>
      </c>
      <c r="P111" s="26"/>
      <c r="Q111" s="4"/>
      <c r="R111" s="4"/>
    </row>
    <row r="112" spans="1:18" ht="18" customHeight="1" x14ac:dyDescent="0.25">
      <c r="A112" s="20">
        <v>6923</v>
      </c>
      <c r="B112" s="20"/>
      <c r="C112" s="20"/>
      <c r="D112" s="20"/>
      <c r="E112" s="23" t="s">
        <v>59</v>
      </c>
      <c r="F112" s="23"/>
      <c r="G112" s="23"/>
      <c r="H112" s="23"/>
      <c r="I112" s="23"/>
      <c r="J112" s="23"/>
      <c r="K112" s="23"/>
      <c r="L112" s="23"/>
      <c r="M112" s="19" t="s">
        <v>32</v>
      </c>
      <c r="N112" s="19"/>
      <c r="O112" s="26">
        <v>1</v>
      </c>
      <c r="P112" s="26"/>
      <c r="Q112" s="4"/>
      <c r="R112" s="4"/>
    </row>
    <row r="113" spans="1:21" ht="1.5" customHeight="1" x14ac:dyDescent="0.25">
      <c r="A113" s="19"/>
      <c r="B113" s="19"/>
      <c r="C113" s="19"/>
      <c r="D113" s="19"/>
      <c r="E113" s="19"/>
      <c r="F113" s="19"/>
      <c r="G113" s="19"/>
      <c r="H113" s="19"/>
      <c r="I113" s="19"/>
      <c r="J113" s="19"/>
      <c r="K113" s="19"/>
      <c r="L113" s="19"/>
      <c r="M113" s="19"/>
      <c r="N113" s="19"/>
      <c r="O113" s="19"/>
      <c r="P113" s="19"/>
      <c r="Q113" s="19"/>
      <c r="R113" s="19"/>
    </row>
    <row r="114" spans="1:21" ht="2.25" customHeight="1" x14ac:dyDescent="0.25"/>
    <row r="115" spans="1:21" ht="18" customHeight="1" x14ac:dyDescent="0.25">
      <c r="A115" s="27"/>
      <c r="B115" s="27"/>
      <c r="C115" s="27"/>
      <c r="D115" s="27"/>
      <c r="E115" s="27" t="s">
        <v>60</v>
      </c>
      <c r="F115" s="27"/>
      <c r="G115" s="27"/>
      <c r="H115" s="27"/>
      <c r="I115" s="27"/>
      <c r="J115" s="27"/>
      <c r="K115" s="27"/>
      <c r="L115" s="27"/>
      <c r="M115" s="27"/>
      <c r="N115" s="27"/>
      <c r="O115" s="27"/>
      <c r="P115" s="27"/>
      <c r="Q115" s="28">
        <f>SUM(R103:R112)</f>
        <v>0</v>
      </c>
      <c r="R115" s="28"/>
    </row>
    <row r="116" spans="1:21" ht="3.75" customHeight="1" x14ac:dyDescent="0.25"/>
    <row r="117" spans="1:21" ht="1.5" customHeight="1" x14ac:dyDescent="0.25">
      <c r="A117" s="19"/>
      <c r="B117" s="19"/>
      <c r="C117" s="19"/>
      <c r="D117" s="19"/>
      <c r="E117" s="19"/>
      <c r="F117" s="19"/>
      <c r="G117" s="19"/>
      <c r="H117" s="19"/>
      <c r="I117" s="19"/>
      <c r="J117" s="19"/>
      <c r="K117" s="19"/>
      <c r="L117" s="19"/>
      <c r="M117" s="19"/>
      <c r="N117" s="19"/>
      <c r="O117" s="19"/>
      <c r="P117" s="19"/>
      <c r="Q117" s="19"/>
      <c r="R117" s="19"/>
    </row>
    <row r="118" spans="1:21" ht="18" customHeight="1" x14ac:dyDescent="0.25">
      <c r="A118" s="29">
        <v>22.004999999999999</v>
      </c>
      <c r="B118" s="29"/>
      <c r="C118" s="29"/>
      <c r="D118" s="29"/>
      <c r="E118" s="30" t="s">
        <v>61</v>
      </c>
      <c r="F118" s="30"/>
      <c r="G118" s="30"/>
      <c r="H118" s="30"/>
      <c r="I118" s="30"/>
      <c r="J118" s="30"/>
      <c r="K118" s="30"/>
      <c r="L118" s="30"/>
      <c r="M118" s="30"/>
      <c r="N118" s="30"/>
      <c r="O118" s="30"/>
      <c r="P118" s="30"/>
      <c r="Q118" s="30"/>
      <c r="R118" s="30"/>
    </row>
    <row r="119" spans="1:21" ht="3" customHeight="1" x14ac:dyDescent="0.25"/>
    <row r="120" spans="1:21" ht="18" customHeight="1" x14ac:dyDescent="0.25">
      <c r="A120" s="20">
        <v>6405</v>
      </c>
      <c r="B120" s="20"/>
      <c r="C120" s="20"/>
      <c r="D120" s="20"/>
      <c r="E120" s="23" t="s">
        <v>99</v>
      </c>
      <c r="F120" s="23"/>
      <c r="G120" s="23"/>
      <c r="H120" s="23"/>
      <c r="I120" s="23"/>
      <c r="J120" s="23"/>
      <c r="K120" s="23"/>
      <c r="L120" s="23"/>
      <c r="M120" s="19" t="s">
        <v>8</v>
      </c>
      <c r="N120" s="19"/>
      <c r="O120" s="26">
        <v>1</v>
      </c>
      <c r="P120" s="26"/>
      <c r="Q120" s="4"/>
      <c r="R120" s="4"/>
      <c r="S120" s="14"/>
      <c r="T120" s="14"/>
      <c r="U120" s="14"/>
    </row>
    <row r="121" spans="1:21" ht="42" customHeight="1" x14ac:dyDescent="0.25">
      <c r="E121" s="23"/>
      <c r="F121" s="23"/>
      <c r="G121" s="23"/>
      <c r="H121" s="23"/>
      <c r="I121" s="23"/>
      <c r="J121" s="23"/>
      <c r="K121" s="23"/>
      <c r="L121" s="23"/>
      <c r="R121" s="4"/>
      <c r="S121" s="14"/>
      <c r="T121" s="14"/>
      <c r="U121" s="14"/>
    </row>
    <row r="122" spans="1:21" ht="18" customHeight="1" x14ac:dyDescent="0.25">
      <c r="A122" s="20">
        <v>6406</v>
      </c>
      <c r="B122" s="20"/>
      <c r="C122" s="20"/>
      <c r="D122" s="20"/>
      <c r="E122" s="23" t="s">
        <v>101</v>
      </c>
      <c r="F122" s="23"/>
      <c r="G122" s="23"/>
      <c r="H122" s="23"/>
      <c r="I122" s="23"/>
      <c r="J122" s="23"/>
      <c r="K122" s="23"/>
      <c r="L122" s="23"/>
      <c r="M122" s="19" t="s">
        <v>8</v>
      </c>
      <c r="N122" s="19"/>
      <c r="O122" s="26">
        <v>1</v>
      </c>
      <c r="P122" s="26"/>
      <c r="Q122" s="4"/>
      <c r="R122" s="4"/>
    </row>
    <row r="123" spans="1:21" ht="3.75" customHeight="1" x14ac:dyDescent="0.25">
      <c r="E123" s="23"/>
      <c r="F123" s="23"/>
      <c r="G123" s="23"/>
      <c r="H123" s="23"/>
      <c r="I123" s="23"/>
      <c r="J123" s="23"/>
      <c r="K123" s="23"/>
      <c r="L123" s="23"/>
      <c r="R123" s="4"/>
    </row>
    <row r="124" spans="1:21" ht="18" customHeight="1" x14ac:dyDescent="0.25">
      <c r="A124" s="20">
        <v>6408</v>
      </c>
      <c r="B124" s="20"/>
      <c r="C124" s="20"/>
      <c r="D124" s="20"/>
      <c r="E124" s="23" t="s">
        <v>62</v>
      </c>
      <c r="F124" s="23"/>
      <c r="G124" s="23"/>
      <c r="H124" s="23"/>
      <c r="I124" s="23"/>
      <c r="J124" s="23"/>
      <c r="K124" s="23"/>
      <c r="L124" s="23"/>
      <c r="M124" s="19" t="s">
        <v>8</v>
      </c>
      <c r="N124" s="19"/>
      <c r="O124" s="26">
        <v>1</v>
      </c>
      <c r="P124" s="26"/>
      <c r="Q124" s="4"/>
      <c r="R124" s="4"/>
    </row>
    <row r="125" spans="1:21" ht="18" customHeight="1" x14ac:dyDescent="0.25">
      <c r="A125" s="20">
        <v>6409</v>
      </c>
      <c r="B125" s="20"/>
      <c r="C125" s="20"/>
      <c r="D125" s="20"/>
      <c r="E125" s="23" t="s">
        <v>31</v>
      </c>
      <c r="F125" s="23"/>
      <c r="G125" s="23"/>
      <c r="H125" s="23"/>
      <c r="I125" s="23"/>
      <c r="J125" s="23"/>
      <c r="K125" s="23"/>
      <c r="L125" s="23"/>
      <c r="M125" s="19" t="s">
        <v>32</v>
      </c>
      <c r="N125" s="19"/>
      <c r="O125" s="26">
        <v>1</v>
      </c>
      <c r="P125" s="26"/>
      <c r="Q125" s="4"/>
      <c r="R125" s="4"/>
    </row>
    <row r="126" spans="1:21" ht="18" customHeight="1" x14ac:dyDescent="0.25">
      <c r="A126" s="20">
        <v>6410</v>
      </c>
      <c r="B126" s="20"/>
      <c r="C126" s="20"/>
      <c r="D126" s="20"/>
      <c r="E126" s="23" t="s">
        <v>63</v>
      </c>
      <c r="F126" s="23"/>
      <c r="G126" s="23"/>
      <c r="H126" s="23"/>
      <c r="I126" s="23"/>
      <c r="J126" s="23"/>
      <c r="K126" s="23"/>
      <c r="L126" s="23"/>
      <c r="M126" s="19" t="s">
        <v>8</v>
      </c>
      <c r="N126" s="19"/>
      <c r="O126" s="26">
        <v>1</v>
      </c>
      <c r="P126" s="26"/>
      <c r="Q126" s="4"/>
      <c r="R126" s="4"/>
    </row>
    <row r="127" spans="1:21" ht="18" customHeight="1" x14ac:dyDescent="0.25">
      <c r="A127" s="20">
        <v>6411</v>
      </c>
      <c r="B127" s="20"/>
      <c r="C127" s="20"/>
      <c r="D127" s="20"/>
      <c r="E127" s="23" t="s">
        <v>64</v>
      </c>
      <c r="F127" s="23"/>
      <c r="G127" s="23"/>
      <c r="H127" s="23"/>
      <c r="I127" s="23"/>
      <c r="J127" s="23"/>
      <c r="K127" s="23"/>
      <c r="L127" s="23"/>
      <c r="M127" s="19" t="s">
        <v>8</v>
      </c>
      <c r="N127" s="19"/>
      <c r="O127" s="26">
        <v>1</v>
      </c>
      <c r="P127" s="26"/>
      <c r="Q127" s="4"/>
      <c r="R127" s="4"/>
    </row>
    <row r="128" spans="1:21" ht="18" customHeight="1" x14ac:dyDescent="0.25">
      <c r="A128" s="20">
        <v>6412</v>
      </c>
      <c r="B128" s="20"/>
      <c r="C128" s="20"/>
      <c r="D128" s="20"/>
      <c r="E128" s="23" t="s">
        <v>40</v>
      </c>
      <c r="F128" s="23"/>
      <c r="G128" s="23"/>
      <c r="H128" s="23"/>
      <c r="I128" s="23"/>
      <c r="J128" s="23"/>
      <c r="K128" s="23"/>
      <c r="L128" s="23"/>
      <c r="M128" s="19" t="s">
        <v>41</v>
      </c>
      <c r="N128" s="19"/>
      <c r="O128" s="26">
        <v>45</v>
      </c>
      <c r="P128" s="26"/>
      <c r="Q128" s="4"/>
      <c r="R128" s="4"/>
    </row>
    <row r="129" spans="1:22" ht="1.5" customHeight="1" x14ac:dyDescent="0.25">
      <c r="A129" s="19"/>
      <c r="B129" s="19"/>
      <c r="C129" s="19"/>
      <c r="D129" s="19"/>
      <c r="E129" s="19"/>
      <c r="F129" s="19"/>
      <c r="G129" s="19"/>
      <c r="H129" s="19"/>
      <c r="I129" s="19"/>
      <c r="J129" s="19"/>
      <c r="K129" s="19"/>
      <c r="L129" s="19"/>
      <c r="M129" s="19"/>
      <c r="N129" s="19"/>
      <c r="O129" s="19"/>
      <c r="P129" s="19"/>
      <c r="Q129" s="19"/>
      <c r="R129" s="19"/>
    </row>
    <row r="130" spans="1:22" ht="2.25" customHeight="1" x14ac:dyDescent="0.25"/>
    <row r="131" spans="1:22" ht="18" customHeight="1" x14ac:dyDescent="0.25">
      <c r="A131" s="27"/>
      <c r="B131" s="27"/>
      <c r="C131" s="27"/>
      <c r="D131" s="27"/>
      <c r="E131" s="27" t="s">
        <v>65</v>
      </c>
      <c r="F131" s="27"/>
      <c r="G131" s="27"/>
      <c r="H131" s="27"/>
      <c r="I131" s="27"/>
      <c r="J131" s="27"/>
      <c r="K131" s="27"/>
      <c r="L131" s="27"/>
      <c r="M131" s="27"/>
      <c r="N131" s="27"/>
      <c r="O131" s="27"/>
      <c r="P131" s="27"/>
      <c r="Q131" s="28">
        <f>SUM(R120:R128)</f>
        <v>0</v>
      </c>
      <c r="R131" s="28"/>
    </row>
    <row r="132" spans="1:22" ht="3.75" customHeight="1" x14ac:dyDescent="0.25"/>
    <row r="133" spans="1:22" ht="1.5" customHeight="1" x14ac:dyDescent="0.25">
      <c r="A133" s="19"/>
      <c r="B133" s="19"/>
      <c r="C133" s="19"/>
      <c r="D133" s="19"/>
      <c r="E133" s="19"/>
      <c r="F133" s="19"/>
      <c r="G133" s="19"/>
      <c r="H133" s="19"/>
      <c r="I133" s="19"/>
      <c r="J133" s="19"/>
      <c r="K133" s="19"/>
      <c r="L133" s="19"/>
      <c r="M133" s="19"/>
      <c r="N133" s="19"/>
      <c r="O133" s="19"/>
      <c r="P133" s="19"/>
      <c r="Q133" s="19"/>
      <c r="R133" s="19"/>
    </row>
    <row r="134" spans="1:22" ht="18" customHeight="1" x14ac:dyDescent="0.25">
      <c r="A134" s="29">
        <v>22.006</v>
      </c>
      <c r="B134" s="29"/>
      <c r="C134" s="29"/>
      <c r="D134" s="29"/>
      <c r="E134" s="30" t="s">
        <v>66</v>
      </c>
      <c r="F134" s="30"/>
      <c r="G134" s="30"/>
      <c r="H134" s="30"/>
      <c r="I134" s="30"/>
      <c r="J134" s="30"/>
      <c r="K134" s="30"/>
      <c r="L134" s="30"/>
      <c r="M134" s="30"/>
      <c r="N134" s="30"/>
      <c r="O134" s="30"/>
      <c r="P134" s="30"/>
      <c r="Q134" s="30"/>
      <c r="R134" s="30"/>
    </row>
    <row r="135" spans="1:22" ht="3" customHeight="1" x14ac:dyDescent="0.25"/>
    <row r="136" spans="1:22" ht="18" customHeight="1" x14ac:dyDescent="0.25">
      <c r="A136" s="20">
        <v>6413</v>
      </c>
      <c r="B136" s="20"/>
      <c r="C136" s="20"/>
      <c r="D136" s="20"/>
      <c r="E136" s="23" t="s">
        <v>67</v>
      </c>
      <c r="F136" s="23"/>
      <c r="G136" s="23"/>
      <c r="H136" s="23"/>
      <c r="I136" s="23"/>
      <c r="J136" s="23"/>
      <c r="K136" s="23"/>
      <c r="L136" s="23"/>
      <c r="M136" s="19" t="s">
        <v>8</v>
      </c>
      <c r="N136" s="19"/>
      <c r="O136" s="26">
        <v>1</v>
      </c>
      <c r="P136" s="26"/>
      <c r="Q136" s="4"/>
      <c r="R136" s="4"/>
    </row>
    <row r="137" spans="1:22" ht="43.5" customHeight="1" x14ac:dyDescent="0.25">
      <c r="E137" s="23"/>
      <c r="F137" s="23"/>
      <c r="G137" s="23"/>
      <c r="H137" s="23"/>
      <c r="I137" s="23"/>
      <c r="J137" s="23"/>
      <c r="K137" s="23"/>
      <c r="L137" s="23"/>
      <c r="R137" s="4"/>
    </row>
    <row r="138" spans="1:22" ht="18" customHeight="1" x14ac:dyDescent="0.25">
      <c r="A138" s="20">
        <v>6414</v>
      </c>
      <c r="B138" s="20"/>
      <c r="C138" s="20"/>
      <c r="D138" s="20"/>
      <c r="E138" s="23" t="s">
        <v>102</v>
      </c>
      <c r="F138" s="23"/>
      <c r="G138" s="23"/>
      <c r="H138" s="23"/>
      <c r="I138" s="23"/>
      <c r="J138" s="23"/>
      <c r="K138" s="23"/>
      <c r="L138" s="23"/>
      <c r="M138" s="19" t="s">
        <v>8</v>
      </c>
      <c r="N138" s="19"/>
      <c r="O138" s="26">
        <v>7</v>
      </c>
      <c r="P138" s="26"/>
      <c r="Q138" s="4"/>
      <c r="R138" s="4"/>
      <c r="S138" s="15"/>
      <c r="T138" s="15"/>
      <c r="U138" s="15"/>
      <c r="V138" s="15"/>
    </row>
    <row r="139" spans="1:22" ht="19.5" customHeight="1" x14ac:dyDescent="0.25">
      <c r="E139" s="23"/>
      <c r="F139" s="23"/>
      <c r="G139" s="23"/>
      <c r="H139" s="23"/>
      <c r="I139" s="23"/>
      <c r="J139" s="23"/>
      <c r="K139" s="23"/>
      <c r="L139" s="23"/>
      <c r="R139" s="4"/>
      <c r="S139" s="15"/>
      <c r="T139" s="15"/>
      <c r="U139" s="15"/>
      <c r="V139" s="15"/>
    </row>
    <row r="140" spans="1:22" ht="18" customHeight="1" x14ac:dyDescent="0.25">
      <c r="A140" s="20">
        <v>6420</v>
      </c>
      <c r="B140" s="20"/>
      <c r="C140" s="20"/>
      <c r="D140" s="20"/>
      <c r="E140" s="23" t="s">
        <v>68</v>
      </c>
      <c r="F140" s="23"/>
      <c r="G140" s="23"/>
      <c r="H140" s="23"/>
      <c r="I140" s="23"/>
      <c r="J140" s="23"/>
      <c r="K140" s="23"/>
      <c r="L140" s="23"/>
      <c r="M140" s="19" t="s">
        <v>8</v>
      </c>
      <c r="N140" s="19"/>
      <c r="O140" s="26">
        <v>1</v>
      </c>
      <c r="P140" s="26"/>
      <c r="Q140" s="4"/>
      <c r="R140" s="4"/>
    </row>
    <row r="141" spans="1:22" ht="13.5" customHeight="1" x14ac:dyDescent="0.25">
      <c r="E141" s="23"/>
      <c r="F141" s="23"/>
      <c r="G141" s="23"/>
      <c r="H141" s="23"/>
      <c r="I141" s="23"/>
      <c r="J141" s="23"/>
      <c r="K141" s="23"/>
      <c r="L141" s="23"/>
      <c r="R141" s="4"/>
    </row>
    <row r="142" spans="1:22" ht="18" customHeight="1" x14ac:dyDescent="0.25">
      <c r="A142" s="20">
        <v>6421</v>
      </c>
      <c r="B142" s="20"/>
      <c r="C142" s="20"/>
      <c r="D142" s="20"/>
      <c r="E142" s="23" t="s">
        <v>69</v>
      </c>
      <c r="F142" s="23"/>
      <c r="G142" s="23"/>
      <c r="H142" s="23"/>
      <c r="I142" s="23"/>
      <c r="J142" s="23"/>
      <c r="K142" s="23"/>
      <c r="L142" s="23"/>
      <c r="M142" s="19" t="s">
        <v>8</v>
      </c>
      <c r="N142" s="19"/>
      <c r="O142" s="26">
        <v>16</v>
      </c>
      <c r="P142" s="26"/>
      <c r="Q142" s="4"/>
      <c r="R142" s="4"/>
    </row>
    <row r="143" spans="1:22" ht="13.5" customHeight="1" x14ac:dyDescent="0.25">
      <c r="E143" s="23"/>
      <c r="F143" s="23"/>
      <c r="G143" s="23"/>
      <c r="H143" s="23"/>
      <c r="I143" s="23"/>
      <c r="J143" s="23"/>
      <c r="K143" s="23"/>
      <c r="L143" s="23"/>
      <c r="R143" s="4"/>
    </row>
    <row r="144" spans="1:22" ht="18" customHeight="1" x14ac:dyDescent="0.25">
      <c r="A144" s="20">
        <v>6416</v>
      </c>
      <c r="B144" s="20"/>
      <c r="C144" s="20"/>
      <c r="D144" s="20"/>
      <c r="E144" s="23" t="s">
        <v>70</v>
      </c>
      <c r="F144" s="23"/>
      <c r="G144" s="23"/>
      <c r="H144" s="23"/>
      <c r="I144" s="23"/>
      <c r="J144" s="23"/>
      <c r="K144" s="23"/>
      <c r="L144" s="23"/>
      <c r="M144" s="19" t="s">
        <v>8</v>
      </c>
      <c r="N144" s="19"/>
      <c r="O144" s="26">
        <v>1</v>
      </c>
      <c r="P144" s="26"/>
      <c r="Q144" s="4"/>
      <c r="R144" s="4"/>
    </row>
    <row r="145" spans="1:18" ht="18" customHeight="1" x14ac:dyDescent="0.25">
      <c r="A145" s="20">
        <v>6417</v>
      </c>
      <c r="B145" s="20"/>
      <c r="C145" s="20"/>
      <c r="D145" s="20"/>
      <c r="E145" s="23" t="s">
        <v>31</v>
      </c>
      <c r="F145" s="23"/>
      <c r="G145" s="23"/>
      <c r="H145" s="23"/>
      <c r="I145" s="23"/>
      <c r="J145" s="23"/>
      <c r="K145" s="23"/>
      <c r="L145" s="23"/>
      <c r="M145" s="19" t="s">
        <v>32</v>
      </c>
      <c r="N145" s="19"/>
      <c r="O145" s="26">
        <v>1</v>
      </c>
      <c r="P145" s="26"/>
      <c r="Q145" s="4"/>
      <c r="R145" s="4"/>
    </row>
    <row r="146" spans="1:18" ht="18" customHeight="1" x14ac:dyDescent="0.25">
      <c r="A146" s="20">
        <v>6418</v>
      </c>
      <c r="B146" s="20"/>
      <c r="C146" s="20"/>
      <c r="D146" s="20"/>
      <c r="E146" s="23" t="s">
        <v>71</v>
      </c>
      <c r="F146" s="23"/>
      <c r="G146" s="23"/>
      <c r="H146" s="23"/>
      <c r="I146" s="23"/>
      <c r="J146" s="23"/>
      <c r="K146" s="23"/>
      <c r="L146" s="23"/>
      <c r="M146" s="19" t="s">
        <v>8</v>
      </c>
      <c r="N146" s="19"/>
      <c r="O146" s="26">
        <v>1</v>
      </c>
      <c r="P146" s="26"/>
      <c r="Q146" s="4"/>
      <c r="R146" s="4"/>
    </row>
    <row r="147" spans="1:18" ht="18" customHeight="1" x14ac:dyDescent="0.25">
      <c r="A147" s="20">
        <v>6422</v>
      </c>
      <c r="B147" s="20"/>
      <c r="C147" s="20"/>
      <c r="D147" s="20"/>
      <c r="E147" s="23" t="s">
        <v>72</v>
      </c>
      <c r="F147" s="23"/>
      <c r="G147" s="23"/>
      <c r="H147" s="23"/>
      <c r="I147" s="23"/>
      <c r="J147" s="23"/>
      <c r="K147" s="23"/>
      <c r="L147" s="23"/>
      <c r="M147" s="19" t="s">
        <v>8</v>
      </c>
      <c r="N147" s="19"/>
      <c r="O147" s="26">
        <v>1</v>
      </c>
      <c r="P147" s="26"/>
      <c r="Q147" s="4"/>
      <c r="R147" s="4"/>
    </row>
    <row r="148" spans="1:18" ht="1.5" customHeight="1" x14ac:dyDescent="0.25">
      <c r="A148" s="19"/>
      <c r="B148" s="19"/>
      <c r="C148" s="19"/>
      <c r="D148" s="19"/>
      <c r="E148" s="19"/>
      <c r="F148" s="19"/>
      <c r="G148" s="19"/>
      <c r="H148" s="19"/>
      <c r="I148" s="19"/>
      <c r="J148" s="19"/>
      <c r="K148" s="19"/>
      <c r="L148" s="19"/>
      <c r="M148" s="19"/>
      <c r="N148" s="19"/>
      <c r="O148" s="19"/>
      <c r="P148" s="19"/>
      <c r="Q148" s="19"/>
      <c r="R148" s="19"/>
    </row>
    <row r="149" spans="1:18" ht="2.25" customHeight="1" x14ac:dyDescent="0.25"/>
    <row r="150" spans="1:18" ht="18" customHeight="1" x14ac:dyDescent="0.25">
      <c r="A150" s="27"/>
      <c r="B150" s="27"/>
      <c r="C150" s="27"/>
      <c r="D150" s="27"/>
      <c r="E150" s="27" t="s">
        <v>73</v>
      </c>
      <c r="F150" s="27"/>
      <c r="G150" s="27"/>
      <c r="H150" s="27"/>
      <c r="I150" s="27"/>
      <c r="J150" s="27"/>
      <c r="K150" s="27"/>
      <c r="L150" s="27"/>
      <c r="M150" s="27"/>
      <c r="N150" s="27"/>
      <c r="O150" s="27"/>
      <c r="P150" s="27"/>
      <c r="Q150" s="28">
        <f>SUM(R136:R147)</f>
        <v>0</v>
      </c>
      <c r="R150" s="28"/>
    </row>
    <row r="151" spans="1:18" ht="3.75" customHeight="1" x14ac:dyDescent="0.25"/>
    <row r="152" spans="1:18" ht="1.5" customHeight="1" x14ac:dyDescent="0.25">
      <c r="A152" s="19"/>
      <c r="B152" s="19"/>
      <c r="C152" s="19"/>
      <c r="D152" s="19"/>
      <c r="E152" s="19"/>
      <c r="F152" s="19"/>
      <c r="G152" s="19"/>
      <c r="H152" s="19"/>
      <c r="I152" s="19"/>
      <c r="J152" s="19"/>
      <c r="K152" s="19"/>
      <c r="L152" s="19"/>
      <c r="M152" s="19"/>
      <c r="N152" s="19"/>
      <c r="O152" s="19"/>
      <c r="P152" s="19"/>
      <c r="Q152" s="19"/>
      <c r="R152" s="19"/>
    </row>
    <row r="153" spans="1:18" ht="18" customHeight="1" x14ac:dyDescent="0.25">
      <c r="A153" s="29">
        <v>22.007000000000001</v>
      </c>
      <c r="B153" s="29"/>
      <c r="C153" s="29"/>
      <c r="D153" s="29"/>
      <c r="E153" s="30" t="s">
        <v>74</v>
      </c>
      <c r="F153" s="30"/>
      <c r="G153" s="30"/>
      <c r="H153" s="30"/>
      <c r="I153" s="30"/>
      <c r="J153" s="30"/>
      <c r="K153" s="30"/>
      <c r="L153" s="30"/>
      <c r="M153" s="30"/>
      <c r="N153" s="30"/>
      <c r="O153" s="30"/>
      <c r="P153" s="30"/>
      <c r="Q153" s="30"/>
      <c r="R153" s="30"/>
    </row>
    <row r="154" spans="1:18" ht="3" customHeight="1" x14ac:dyDescent="0.25"/>
    <row r="155" spans="1:18" ht="18" customHeight="1" x14ac:dyDescent="0.25">
      <c r="A155" s="20">
        <v>6425</v>
      </c>
      <c r="B155" s="20"/>
      <c r="C155" s="20"/>
      <c r="D155" s="20"/>
      <c r="E155" s="23" t="s">
        <v>75</v>
      </c>
      <c r="F155" s="23"/>
      <c r="G155" s="23"/>
      <c r="H155" s="23"/>
      <c r="I155" s="23"/>
      <c r="J155" s="23"/>
      <c r="K155" s="23"/>
      <c r="L155" s="23"/>
      <c r="M155" s="19" t="s">
        <v>8</v>
      </c>
      <c r="N155" s="19"/>
      <c r="O155" s="26">
        <v>9</v>
      </c>
      <c r="P155" s="26"/>
      <c r="Q155" s="4"/>
      <c r="R155" s="4"/>
    </row>
    <row r="156" spans="1:18" ht="3.75" customHeight="1" x14ac:dyDescent="0.25">
      <c r="E156" s="23"/>
      <c r="F156" s="23"/>
      <c r="G156" s="23"/>
      <c r="H156" s="23"/>
      <c r="I156" s="23"/>
      <c r="J156" s="23"/>
      <c r="K156" s="23"/>
      <c r="L156" s="23"/>
      <c r="P156" s="2">
        <v>2</v>
      </c>
      <c r="R156" s="4"/>
    </row>
    <row r="157" spans="1:18" ht="33" customHeight="1" x14ac:dyDescent="0.25">
      <c r="A157" s="20">
        <v>6388</v>
      </c>
      <c r="B157" s="20"/>
      <c r="C157" s="20"/>
      <c r="D157" s="20"/>
      <c r="E157" s="23" t="s">
        <v>76</v>
      </c>
      <c r="F157" s="23"/>
      <c r="G157" s="23"/>
      <c r="H157" s="23"/>
      <c r="I157" s="23"/>
      <c r="J157" s="23"/>
      <c r="K157" s="23"/>
      <c r="L157" s="23"/>
      <c r="M157" s="19" t="s">
        <v>8</v>
      </c>
      <c r="N157" s="19"/>
      <c r="O157" s="26">
        <v>4</v>
      </c>
      <c r="P157" s="26"/>
      <c r="Q157" s="4"/>
      <c r="R157" s="4"/>
    </row>
    <row r="158" spans="1:18" ht="18" customHeight="1" x14ac:dyDescent="0.25">
      <c r="A158" s="20">
        <v>6857</v>
      </c>
      <c r="B158" s="20"/>
      <c r="C158" s="20"/>
      <c r="D158" s="20"/>
      <c r="E158" s="23" t="s">
        <v>77</v>
      </c>
      <c r="F158" s="23"/>
      <c r="G158" s="23"/>
      <c r="H158" s="23"/>
      <c r="I158" s="23"/>
      <c r="J158" s="23"/>
      <c r="K158" s="23"/>
      <c r="L158" s="23"/>
      <c r="M158" s="19" t="s">
        <v>8</v>
      </c>
      <c r="N158" s="19"/>
      <c r="O158" s="26">
        <v>1</v>
      </c>
      <c r="P158" s="26"/>
      <c r="Q158" s="4"/>
      <c r="R158" s="4"/>
    </row>
    <row r="159" spans="1:18" ht="27" customHeight="1" x14ac:dyDescent="0.25">
      <c r="E159" s="23"/>
      <c r="F159" s="23"/>
      <c r="G159" s="23"/>
      <c r="H159" s="23"/>
      <c r="I159" s="23"/>
      <c r="J159" s="23"/>
      <c r="K159" s="23"/>
      <c r="L159" s="23"/>
      <c r="R159" s="4"/>
    </row>
    <row r="160" spans="1:18" ht="27" customHeight="1" x14ac:dyDescent="0.25">
      <c r="A160" s="20">
        <v>6926</v>
      </c>
      <c r="B160" s="20"/>
      <c r="C160" s="20"/>
      <c r="D160" s="20"/>
      <c r="E160" s="23" t="s">
        <v>97</v>
      </c>
      <c r="F160" s="23"/>
      <c r="G160" s="23"/>
      <c r="H160" s="23"/>
      <c r="I160" s="23"/>
      <c r="J160" s="23"/>
      <c r="K160" s="23"/>
      <c r="L160" s="23"/>
      <c r="M160" s="19" t="s">
        <v>47</v>
      </c>
      <c r="N160" s="19"/>
      <c r="O160" s="26">
        <v>1</v>
      </c>
      <c r="P160" s="26"/>
      <c r="Q160" s="4"/>
      <c r="R160" s="4"/>
    </row>
    <row r="161" spans="1:23" ht="18" customHeight="1" x14ac:dyDescent="0.25">
      <c r="A161" s="20">
        <v>6426</v>
      </c>
      <c r="B161" s="20"/>
      <c r="C161" s="20"/>
      <c r="D161" s="20"/>
      <c r="E161" s="23" t="s">
        <v>78</v>
      </c>
      <c r="F161" s="23"/>
      <c r="G161" s="23"/>
      <c r="H161" s="23"/>
      <c r="I161" s="23"/>
      <c r="J161" s="23"/>
      <c r="K161" s="23"/>
      <c r="L161" s="23"/>
      <c r="M161" s="19" t="s">
        <v>8</v>
      </c>
      <c r="N161" s="19"/>
      <c r="O161" s="26">
        <v>1</v>
      </c>
      <c r="P161" s="26"/>
      <c r="Q161" s="4"/>
      <c r="R161" s="4"/>
    </row>
    <row r="162" spans="1:23" ht="18" customHeight="1" x14ac:dyDescent="0.25">
      <c r="A162" s="20">
        <v>6427</v>
      </c>
      <c r="B162" s="20"/>
      <c r="C162" s="20"/>
      <c r="D162" s="20"/>
      <c r="E162" s="23" t="s">
        <v>31</v>
      </c>
      <c r="F162" s="23"/>
      <c r="G162" s="23"/>
      <c r="H162" s="23"/>
      <c r="I162" s="23"/>
      <c r="J162" s="23"/>
      <c r="K162" s="23"/>
      <c r="L162" s="23"/>
      <c r="M162" s="19" t="s">
        <v>32</v>
      </c>
      <c r="N162" s="19"/>
      <c r="O162" s="26">
        <v>1</v>
      </c>
      <c r="P162" s="26"/>
      <c r="Q162" s="4"/>
      <c r="R162" s="4"/>
    </row>
    <row r="163" spans="1:23" ht="18" customHeight="1" x14ac:dyDescent="0.25">
      <c r="A163" s="20">
        <v>6428</v>
      </c>
      <c r="B163" s="20"/>
      <c r="C163" s="20"/>
      <c r="D163" s="20"/>
      <c r="E163" s="23" t="s">
        <v>79</v>
      </c>
      <c r="F163" s="23"/>
      <c r="G163" s="23"/>
      <c r="H163" s="23"/>
      <c r="I163" s="23"/>
      <c r="J163" s="23"/>
      <c r="K163" s="23"/>
      <c r="L163" s="23"/>
      <c r="M163" s="19" t="s">
        <v>8</v>
      </c>
      <c r="N163" s="19"/>
      <c r="O163" s="26">
        <v>1</v>
      </c>
      <c r="P163" s="26"/>
      <c r="Q163" s="4"/>
      <c r="R163" s="4"/>
    </row>
    <row r="164" spans="1:23" ht="18" customHeight="1" x14ac:dyDescent="0.25">
      <c r="A164" s="20">
        <v>6429</v>
      </c>
      <c r="B164" s="20"/>
      <c r="C164" s="20"/>
      <c r="D164" s="20"/>
      <c r="E164" s="23" t="s">
        <v>40</v>
      </c>
      <c r="F164" s="23"/>
      <c r="G164" s="23"/>
      <c r="H164" s="23"/>
      <c r="I164" s="23"/>
      <c r="J164" s="23"/>
      <c r="K164" s="23"/>
      <c r="L164" s="23"/>
      <c r="M164" s="19" t="s">
        <v>41</v>
      </c>
      <c r="N164" s="19"/>
      <c r="O164" s="26">
        <v>45</v>
      </c>
      <c r="P164" s="26"/>
      <c r="Q164" s="4"/>
      <c r="R164" s="4"/>
    </row>
    <row r="165" spans="1:23" ht="18" customHeight="1" x14ac:dyDescent="0.25">
      <c r="A165" s="20">
        <v>6430</v>
      </c>
      <c r="B165" s="20"/>
      <c r="C165" s="20"/>
      <c r="D165" s="20"/>
      <c r="E165" s="23" t="s">
        <v>80</v>
      </c>
      <c r="F165" s="23"/>
      <c r="G165" s="23"/>
      <c r="H165" s="23"/>
      <c r="I165" s="23"/>
      <c r="J165" s="23"/>
      <c r="K165" s="23"/>
      <c r="L165" s="23"/>
      <c r="M165" s="19" t="s">
        <v>8</v>
      </c>
      <c r="N165" s="19"/>
      <c r="O165" s="26">
        <v>1</v>
      </c>
      <c r="P165" s="26"/>
      <c r="Q165" s="4"/>
      <c r="R165" s="4"/>
    </row>
    <row r="166" spans="1:23" ht="1.5" customHeight="1" x14ac:dyDescent="0.25">
      <c r="A166" s="19"/>
      <c r="B166" s="19"/>
      <c r="C166" s="19"/>
      <c r="D166" s="19"/>
      <c r="E166" s="19"/>
      <c r="F166" s="19"/>
      <c r="G166" s="19"/>
      <c r="H166" s="19"/>
      <c r="I166" s="19"/>
      <c r="J166" s="19"/>
      <c r="K166" s="19"/>
      <c r="L166" s="19"/>
      <c r="M166" s="19"/>
      <c r="N166" s="19"/>
      <c r="O166" s="19"/>
      <c r="P166" s="19"/>
      <c r="Q166" s="19"/>
      <c r="R166" s="19"/>
    </row>
    <row r="167" spans="1:23" ht="2.25" customHeight="1" x14ac:dyDescent="0.25"/>
    <row r="168" spans="1:23" ht="18" customHeight="1" x14ac:dyDescent="0.25">
      <c r="A168" s="27"/>
      <c r="B168" s="27"/>
      <c r="C168" s="27"/>
      <c r="D168" s="27"/>
      <c r="E168" s="27" t="s">
        <v>81</v>
      </c>
      <c r="F168" s="27"/>
      <c r="G168" s="27"/>
      <c r="H168" s="27"/>
      <c r="I168" s="27"/>
      <c r="J168" s="27"/>
      <c r="K168" s="27"/>
      <c r="L168" s="27"/>
      <c r="M168" s="27"/>
      <c r="N168" s="27"/>
      <c r="O168" s="27"/>
      <c r="P168" s="27"/>
      <c r="Q168" s="28">
        <f>SUM(R155:R165)</f>
        <v>0</v>
      </c>
      <c r="R168" s="28"/>
    </row>
    <row r="169" spans="1:23" ht="3.75" customHeight="1" x14ac:dyDescent="0.25"/>
    <row r="170" spans="1:23" ht="1.5" customHeight="1" x14ac:dyDescent="0.25">
      <c r="A170" s="19"/>
      <c r="B170" s="19"/>
      <c r="C170" s="19"/>
      <c r="D170" s="19"/>
      <c r="E170" s="19"/>
      <c r="F170" s="19"/>
      <c r="G170" s="19"/>
      <c r="H170" s="19"/>
      <c r="I170" s="19"/>
      <c r="J170" s="19"/>
      <c r="K170" s="19"/>
      <c r="L170" s="19"/>
      <c r="M170" s="19"/>
      <c r="N170" s="19"/>
      <c r="O170" s="19"/>
      <c r="P170" s="19"/>
      <c r="Q170" s="19"/>
      <c r="R170" s="19"/>
    </row>
    <row r="171" spans="1:23" ht="18" customHeight="1" x14ac:dyDescent="0.25">
      <c r="A171" s="29">
        <v>22.007999999999999</v>
      </c>
      <c r="B171" s="29"/>
      <c r="C171" s="29"/>
      <c r="D171" s="29"/>
      <c r="E171" s="30" t="s">
        <v>82</v>
      </c>
      <c r="F171" s="30"/>
      <c r="G171" s="30"/>
      <c r="H171" s="30"/>
      <c r="I171" s="30"/>
      <c r="J171" s="30"/>
      <c r="K171" s="30"/>
      <c r="L171" s="30"/>
      <c r="M171" s="30"/>
      <c r="N171" s="30"/>
      <c r="O171" s="30"/>
      <c r="P171" s="30"/>
      <c r="Q171" s="30"/>
      <c r="R171" s="30"/>
    </row>
    <row r="172" spans="1:23" ht="3" customHeight="1" x14ac:dyDescent="0.25"/>
    <row r="173" spans="1:23" ht="31.5" customHeight="1" x14ac:dyDescent="0.25">
      <c r="A173" s="20">
        <v>6359</v>
      </c>
      <c r="B173" s="20"/>
      <c r="C173" s="20"/>
      <c r="D173" s="20"/>
      <c r="E173" s="23" t="s">
        <v>103</v>
      </c>
      <c r="F173" s="23"/>
      <c r="G173" s="23"/>
      <c r="H173" s="23"/>
      <c r="I173" s="23"/>
      <c r="J173" s="23"/>
      <c r="K173" s="23"/>
      <c r="L173" s="23"/>
      <c r="M173" s="19" t="s">
        <v>8</v>
      </c>
      <c r="N173" s="19"/>
      <c r="O173" s="26">
        <v>600</v>
      </c>
      <c r="P173" s="26"/>
      <c r="Q173" s="4"/>
      <c r="R173" s="4"/>
      <c r="S173" s="16"/>
      <c r="T173" s="16"/>
      <c r="U173" s="16"/>
      <c r="V173" s="16"/>
      <c r="W173" s="16"/>
    </row>
    <row r="174" spans="1:23" ht="33" customHeight="1" x14ac:dyDescent="0.25">
      <c r="E174" s="23"/>
      <c r="F174" s="23"/>
      <c r="G174" s="23"/>
      <c r="H174" s="23"/>
      <c r="I174" s="23"/>
      <c r="J174" s="23"/>
      <c r="K174" s="23"/>
      <c r="L174" s="23"/>
      <c r="R174" s="4"/>
      <c r="S174" s="16"/>
      <c r="T174" s="16"/>
      <c r="U174" s="16"/>
      <c r="V174" s="16"/>
      <c r="W174" s="16"/>
    </row>
    <row r="175" spans="1:23" ht="27.95" customHeight="1" x14ac:dyDescent="0.25">
      <c r="A175" s="20">
        <v>6891</v>
      </c>
      <c r="B175" s="20"/>
      <c r="C175" s="20"/>
      <c r="D175" s="20"/>
      <c r="E175" s="23" t="s">
        <v>104</v>
      </c>
      <c r="F175" s="23"/>
      <c r="G175" s="23"/>
      <c r="H175" s="23"/>
      <c r="I175" s="23"/>
      <c r="J175" s="23"/>
      <c r="K175" s="23"/>
      <c r="L175" s="23"/>
      <c r="M175" s="19" t="s">
        <v>47</v>
      </c>
      <c r="N175" s="19"/>
      <c r="O175" s="26">
        <v>280</v>
      </c>
      <c r="P175" s="26"/>
      <c r="Q175" s="4"/>
      <c r="R175" s="4"/>
      <c r="S175" s="5"/>
    </row>
    <row r="176" spans="1:23" ht="18" customHeight="1" x14ac:dyDescent="0.25">
      <c r="A176" s="20">
        <v>6360</v>
      </c>
      <c r="B176" s="20"/>
      <c r="C176" s="20"/>
      <c r="D176" s="20"/>
      <c r="E176" s="23" t="s">
        <v>83</v>
      </c>
      <c r="F176" s="23"/>
      <c r="G176" s="23"/>
      <c r="H176" s="23"/>
      <c r="I176" s="23"/>
      <c r="J176" s="23"/>
      <c r="K176" s="23"/>
      <c r="L176" s="23"/>
      <c r="M176" s="19" t="s">
        <v>8</v>
      </c>
      <c r="N176" s="19"/>
      <c r="O176" s="26">
        <v>1</v>
      </c>
      <c r="P176" s="26"/>
      <c r="Q176" s="4"/>
      <c r="R176" s="4"/>
      <c r="S176" s="5"/>
    </row>
    <row r="177" spans="1:19" ht="18" customHeight="1" x14ac:dyDescent="0.25">
      <c r="A177" s="20">
        <v>6361</v>
      </c>
      <c r="B177" s="20"/>
      <c r="C177" s="20"/>
      <c r="D177" s="20"/>
      <c r="E177" s="23" t="s">
        <v>84</v>
      </c>
      <c r="F177" s="23"/>
      <c r="G177" s="23"/>
      <c r="H177" s="23"/>
      <c r="I177" s="23"/>
      <c r="J177" s="23"/>
      <c r="K177" s="23"/>
      <c r="L177" s="23"/>
      <c r="M177" s="19" t="s">
        <v>8</v>
      </c>
      <c r="N177" s="19"/>
      <c r="O177" s="26">
        <v>1</v>
      </c>
      <c r="P177" s="26"/>
      <c r="Q177" s="4"/>
      <c r="R177" s="4"/>
      <c r="S177" s="5"/>
    </row>
    <row r="178" spans="1:19" ht="18" customHeight="1" x14ac:dyDescent="0.25">
      <c r="A178" s="20">
        <v>6362</v>
      </c>
      <c r="B178" s="20"/>
      <c r="C178" s="20"/>
      <c r="D178" s="20"/>
      <c r="E178" s="23" t="s">
        <v>31</v>
      </c>
      <c r="F178" s="23"/>
      <c r="G178" s="23"/>
      <c r="H178" s="23"/>
      <c r="I178" s="23"/>
      <c r="J178" s="23"/>
      <c r="K178" s="23"/>
      <c r="L178" s="23"/>
      <c r="M178" s="19" t="s">
        <v>32</v>
      </c>
      <c r="N178" s="19"/>
      <c r="O178" s="26">
        <v>1</v>
      </c>
      <c r="P178" s="26"/>
      <c r="Q178" s="4"/>
      <c r="R178" s="4"/>
      <c r="S178" s="5"/>
    </row>
    <row r="179" spans="1:19" ht="18" customHeight="1" x14ac:dyDescent="0.25">
      <c r="A179" s="20">
        <v>6363</v>
      </c>
      <c r="B179" s="20"/>
      <c r="C179" s="20"/>
      <c r="D179" s="20"/>
      <c r="E179" s="23" t="s">
        <v>85</v>
      </c>
      <c r="F179" s="23"/>
      <c r="G179" s="23"/>
      <c r="H179" s="23"/>
      <c r="I179" s="23"/>
      <c r="J179" s="23"/>
      <c r="K179" s="23"/>
      <c r="L179" s="23"/>
      <c r="M179" s="19" t="s">
        <v>8</v>
      </c>
      <c r="N179" s="19"/>
      <c r="O179" s="26">
        <v>1</v>
      </c>
      <c r="P179" s="26"/>
      <c r="Q179" s="4"/>
      <c r="R179" s="4"/>
      <c r="S179" s="5"/>
    </row>
    <row r="180" spans="1:19" ht="3.75" customHeight="1" x14ac:dyDescent="0.25">
      <c r="E180" s="23"/>
      <c r="F180" s="23"/>
      <c r="G180" s="23"/>
      <c r="H180" s="23"/>
      <c r="I180" s="23"/>
      <c r="J180" s="23"/>
      <c r="K180" s="23"/>
      <c r="L180" s="23"/>
      <c r="R180" s="4"/>
    </row>
    <row r="181" spans="1:19" ht="1.5" customHeight="1" x14ac:dyDescent="0.25">
      <c r="A181" s="19"/>
      <c r="B181" s="19"/>
      <c r="C181" s="19"/>
      <c r="D181" s="19"/>
      <c r="E181" s="19"/>
      <c r="F181" s="19"/>
      <c r="G181" s="19"/>
      <c r="H181" s="19"/>
      <c r="I181" s="19"/>
      <c r="J181" s="19"/>
      <c r="K181" s="19"/>
      <c r="L181" s="19"/>
      <c r="M181" s="19"/>
      <c r="N181" s="19"/>
      <c r="O181" s="19"/>
      <c r="P181" s="19"/>
      <c r="Q181" s="19"/>
      <c r="R181" s="19"/>
    </row>
    <row r="182" spans="1:19" ht="2.25" customHeight="1" x14ac:dyDescent="0.25"/>
    <row r="183" spans="1:19" ht="18" customHeight="1" x14ac:dyDescent="0.25">
      <c r="A183" s="27"/>
      <c r="B183" s="27"/>
      <c r="C183" s="27"/>
      <c r="D183" s="27"/>
      <c r="E183" s="27" t="s">
        <v>86</v>
      </c>
      <c r="F183" s="27"/>
      <c r="G183" s="27"/>
      <c r="H183" s="27"/>
      <c r="I183" s="27"/>
      <c r="J183" s="27"/>
      <c r="K183" s="27"/>
      <c r="L183" s="27"/>
      <c r="M183" s="27"/>
      <c r="N183" s="27"/>
      <c r="O183" s="27"/>
      <c r="P183" s="27"/>
      <c r="Q183" s="28">
        <f>SUM(R173:R179)</f>
        <v>0</v>
      </c>
      <c r="R183" s="28"/>
    </row>
    <row r="184" spans="1:19" ht="3.75" customHeight="1" x14ac:dyDescent="0.25"/>
    <row r="185" spans="1:19" ht="1.5" customHeight="1" x14ac:dyDescent="0.25">
      <c r="A185" s="19"/>
      <c r="B185" s="19"/>
      <c r="C185" s="19"/>
      <c r="D185" s="19"/>
      <c r="E185" s="19"/>
      <c r="F185" s="19"/>
      <c r="G185" s="19"/>
      <c r="H185" s="19"/>
      <c r="I185" s="19"/>
      <c r="J185" s="19"/>
      <c r="K185" s="19"/>
      <c r="L185" s="19"/>
      <c r="M185" s="19"/>
      <c r="N185" s="19"/>
      <c r="O185" s="19"/>
      <c r="P185" s="19"/>
      <c r="Q185" s="19"/>
      <c r="R185" s="19"/>
    </row>
    <row r="186" spans="1:19" ht="18" customHeight="1" x14ac:dyDescent="0.25">
      <c r="A186" s="29">
        <v>22.009</v>
      </c>
      <c r="B186" s="29"/>
      <c r="C186" s="29"/>
      <c r="D186" s="29"/>
      <c r="E186" s="30" t="s">
        <v>100</v>
      </c>
      <c r="F186" s="30"/>
      <c r="G186" s="30"/>
      <c r="H186" s="30"/>
      <c r="I186" s="30"/>
      <c r="J186" s="30"/>
      <c r="K186" s="30"/>
      <c r="L186" s="30"/>
      <c r="M186" s="30"/>
      <c r="N186" s="30"/>
      <c r="O186" s="30"/>
      <c r="P186" s="30"/>
      <c r="Q186" s="30"/>
      <c r="R186" s="30"/>
    </row>
    <row r="187" spans="1:19" ht="3" customHeight="1" x14ac:dyDescent="0.25"/>
    <row r="188" spans="1:19" ht="18" customHeight="1" x14ac:dyDescent="0.25">
      <c r="A188" s="20">
        <v>6858</v>
      </c>
      <c r="B188" s="20"/>
      <c r="C188" s="20"/>
      <c r="D188" s="20"/>
      <c r="E188" s="23" t="s">
        <v>87</v>
      </c>
      <c r="F188" s="23"/>
      <c r="G188" s="23"/>
      <c r="H188" s="23"/>
      <c r="I188" s="23"/>
      <c r="J188" s="23"/>
      <c r="K188" s="23"/>
      <c r="L188" s="23"/>
      <c r="M188" s="19" t="s">
        <v>8</v>
      </c>
      <c r="N188" s="19"/>
      <c r="O188" s="26">
        <v>360</v>
      </c>
      <c r="P188" s="26"/>
      <c r="Q188" s="4"/>
      <c r="R188" s="4"/>
    </row>
    <row r="189" spans="1:19" ht="33" customHeight="1" x14ac:dyDescent="0.25">
      <c r="E189" s="23"/>
      <c r="F189" s="23"/>
      <c r="G189" s="23"/>
      <c r="H189" s="23"/>
      <c r="I189" s="23"/>
      <c r="J189" s="23"/>
      <c r="K189" s="23"/>
      <c r="L189" s="23"/>
      <c r="R189" s="4"/>
    </row>
    <row r="190" spans="1:19" ht="18" customHeight="1" x14ac:dyDescent="0.25">
      <c r="A190" s="20">
        <v>6369</v>
      </c>
      <c r="B190" s="20"/>
      <c r="C190" s="20"/>
      <c r="D190" s="20"/>
      <c r="E190" s="23" t="s">
        <v>40</v>
      </c>
      <c r="F190" s="23"/>
      <c r="G190" s="23"/>
      <c r="H190" s="23"/>
      <c r="I190" s="23"/>
      <c r="J190" s="23"/>
      <c r="K190" s="23"/>
      <c r="L190" s="23"/>
      <c r="M190" s="19" t="s">
        <v>41</v>
      </c>
      <c r="N190" s="19"/>
      <c r="O190" s="26">
        <v>45</v>
      </c>
      <c r="P190" s="26"/>
      <c r="Q190" s="4"/>
      <c r="R190" s="4"/>
    </row>
    <row r="191" spans="1:19" ht="18" customHeight="1" x14ac:dyDescent="0.25">
      <c r="A191" s="20">
        <v>6371</v>
      </c>
      <c r="B191" s="20"/>
      <c r="C191" s="20"/>
      <c r="D191" s="20"/>
      <c r="E191" s="23" t="s">
        <v>88</v>
      </c>
      <c r="F191" s="23"/>
      <c r="G191" s="23"/>
      <c r="H191" s="23"/>
      <c r="I191" s="23"/>
      <c r="J191" s="23"/>
      <c r="K191" s="23"/>
      <c r="L191" s="23"/>
      <c r="M191" s="19" t="s">
        <v>8</v>
      </c>
      <c r="N191" s="19"/>
      <c r="O191" s="26">
        <v>1</v>
      </c>
      <c r="P191" s="26"/>
      <c r="Q191" s="4"/>
      <c r="R191" s="4"/>
    </row>
    <row r="192" spans="1:19" ht="18" customHeight="1" x14ac:dyDescent="0.25">
      <c r="A192" s="20">
        <v>6372</v>
      </c>
      <c r="B192" s="20"/>
      <c r="C192" s="20"/>
      <c r="D192" s="20"/>
      <c r="E192" s="23" t="s">
        <v>31</v>
      </c>
      <c r="F192" s="23"/>
      <c r="G192" s="23"/>
      <c r="H192" s="23"/>
      <c r="I192" s="23"/>
      <c r="J192" s="23"/>
      <c r="K192" s="23"/>
      <c r="L192" s="23"/>
      <c r="M192" s="19" t="s">
        <v>32</v>
      </c>
      <c r="N192" s="19"/>
      <c r="O192" s="26">
        <v>1</v>
      </c>
      <c r="P192" s="26"/>
      <c r="Q192" s="4"/>
      <c r="R192" s="4"/>
    </row>
    <row r="193" spans="1:21" ht="18" customHeight="1" x14ac:dyDescent="0.25">
      <c r="A193" s="20">
        <v>6373</v>
      </c>
      <c r="B193" s="20"/>
      <c r="C193" s="20"/>
      <c r="D193" s="20"/>
      <c r="E193" s="23" t="s">
        <v>89</v>
      </c>
      <c r="F193" s="23"/>
      <c r="G193" s="23"/>
      <c r="H193" s="23"/>
      <c r="I193" s="23"/>
      <c r="J193" s="23"/>
      <c r="K193" s="23"/>
      <c r="L193" s="23"/>
      <c r="M193" s="19" t="s">
        <v>8</v>
      </c>
      <c r="N193" s="19"/>
      <c r="O193" s="26">
        <v>1</v>
      </c>
      <c r="P193" s="26"/>
      <c r="Q193" s="4"/>
      <c r="R193" s="4"/>
    </row>
    <row r="194" spans="1:21" ht="18" customHeight="1" x14ac:dyDescent="0.25">
      <c r="A194" s="20">
        <v>6374</v>
      </c>
      <c r="B194" s="20"/>
      <c r="C194" s="20"/>
      <c r="D194" s="20"/>
      <c r="E194" s="23" t="s">
        <v>90</v>
      </c>
      <c r="F194" s="23"/>
      <c r="G194" s="23"/>
      <c r="H194" s="23"/>
      <c r="I194" s="23"/>
      <c r="J194" s="23"/>
      <c r="K194" s="23"/>
      <c r="L194" s="23"/>
      <c r="M194" s="19" t="s">
        <v>8</v>
      </c>
      <c r="N194" s="19"/>
      <c r="O194" s="26">
        <v>1</v>
      </c>
      <c r="P194" s="26"/>
      <c r="Q194" s="4"/>
      <c r="R194" s="4"/>
    </row>
    <row r="195" spans="1:21" ht="1.5" customHeight="1" x14ac:dyDescent="0.25">
      <c r="A195" s="19"/>
      <c r="B195" s="19"/>
      <c r="C195" s="19"/>
      <c r="D195" s="19"/>
      <c r="E195" s="19"/>
      <c r="F195" s="19"/>
      <c r="G195" s="19"/>
      <c r="H195" s="19"/>
      <c r="I195" s="19"/>
      <c r="J195" s="19"/>
      <c r="K195" s="19"/>
      <c r="L195" s="19"/>
      <c r="M195" s="19"/>
      <c r="N195" s="19"/>
      <c r="O195" s="19"/>
      <c r="P195" s="19"/>
      <c r="Q195" s="19"/>
      <c r="R195" s="19"/>
    </row>
    <row r="196" spans="1:21" ht="3" customHeight="1" x14ac:dyDescent="0.25"/>
    <row r="197" spans="1:21" ht="18" customHeight="1" x14ac:dyDescent="0.25">
      <c r="A197" s="27"/>
      <c r="B197" s="27"/>
      <c r="C197" s="27"/>
      <c r="D197" s="27"/>
      <c r="E197" s="27" t="s">
        <v>91</v>
      </c>
      <c r="F197" s="27"/>
      <c r="G197" s="27"/>
      <c r="H197" s="27"/>
      <c r="I197" s="27"/>
      <c r="J197" s="27"/>
      <c r="K197" s="27"/>
      <c r="L197" s="27"/>
      <c r="M197" s="27"/>
      <c r="N197" s="27"/>
      <c r="O197" s="27"/>
      <c r="P197" s="27"/>
      <c r="Q197" s="28">
        <f>SUM(R188:R194)</f>
        <v>0</v>
      </c>
      <c r="R197" s="28"/>
    </row>
    <row r="198" spans="1:21" ht="3" customHeight="1" x14ac:dyDescent="0.25"/>
    <row r="199" spans="1:21" ht="1.5" customHeight="1" x14ac:dyDescent="0.25">
      <c r="A199" s="19"/>
      <c r="B199" s="19"/>
      <c r="C199" s="19"/>
      <c r="D199" s="19"/>
      <c r="E199" s="19"/>
      <c r="F199" s="19"/>
      <c r="G199" s="19"/>
      <c r="H199" s="19"/>
      <c r="I199" s="19"/>
      <c r="J199" s="19"/>
      <c r="K199" s="19"/>
      <c r="L199" s="19"/>
      <c r="M199" s="19"/>
      <c r="N199" s="19"/>
      <c r="O199" s="19"/>
      <c r="P199" s="19"/>
      <c r="Q199" s="19"/>
      <c r="R199" s="19"/>
    </row>
    <row r="200" spans="1:21" s="9" customFormat="1" ht="3.95" customHeight="1" x14ac:dyDescent="0.25">
      <c r="A200" s="7"/>
      <c r="B200" s="7"/>
      <c r="C200" s="7"/>
      <c r="D200" s="7"/>
      <c r="E200" s="7"/>
      <c r="F200" s="7"/>
      <c r="G200" s="7"/>
      <c r="H200" s="7"/>
      <c r="I200" s="7"/>
      <c r="J200" s="7"/>
      <c r="K200" s="7"/>
      <c r="L200" s="7"/>
      <c r="M200" s="7"/>
      <c r="N200" s="7"/>
      <c r="O200" s="7"/>
      <c r="P200" s="7"/>
      <c r="Q200" s="8"/>
      <c r="R200" s="8"/>
      <c r="S200" s="2"/>
      <c r="T200" s="2"/>
    </row>
    <row r="201" spans="1:21" ht="18" customHeight="1" x14ac:dyDescent="0.25">
      <c r="A201" s="29">
        <v>22.01</v>
      </c>
      <c r="B201" s="29"/>
      <c r="C201" s="29"/>
      <c r="D201" s="29"/>
      <c r="E201" s="30" t="s">
        <v>92</v>
      </c>
      <c r="F201" s="30"/>
      <c r="G201" s="30"/>
      <c r="H201" s="30"/>
      <c r="I201" s="30"/>
      <c r="J201" s="30"/>
      <c r="K201" s="30"/>
      <c r="L201" s="30"/>
      <c r="M201" s="30"/>
      <c r="N201" s="30"/>
      <c r="O201" s="30"/>
      <c r="P201" s="30"/>
      <c r="Q201" s="30"/>
      <c r="R201" s="30"/>
    </row>
    <row r="202" spans="1:21" ht="3" customHeight="1" x14ac:dyDescent="0.25"/>
    <row r="203" spans="1:21" ht="18" customHeight="1" x14ac:dyDescent="0.25">
      <c r="A203" s="20">
        <v>6423</v>
      </c>
      <c r="B203" s="20"/>
      <c r="C203" s="20"/>
      <c r="D203" s="20"/>
      <c r="E203" s="23" t="s">
        <v>93</v>
      </c>
      <c r="F203" s="23"/>
      <c r="G203" s="23"/>
      <c r="H203" s="23"/>
      <c r="I203" s="23"/>
      <c r="J203" s="23"/>
      <c r="K203" s="23"/>
      <c r="L203" s="23"/>
      <c r="M203" s="19" t="s">
        <v>41</v>
      </c>
      <c r="N203" s="19"/>
      <c r="O203" s="26">
        <v>45</v>
      </c>
      <c r="P203" s="26"/>
      <c r="Q203" s="4"/>
      <c r="R203" s="4"/>
      <c r="U203" s="5"/>
    </row>
    <row r="204" spans="1:21" ht="1.5" customHeight="1" x14ac:dyDescent="0.25">
      <c r="A204" s="19"/>
      <c r="B204" s="19"/>
      <c r="C204" s="19"/>
      <c r="D204" s="19"/>
      <c r="E204" s="19"/>
      <c r="F204" s="19"/>
      <c r="G204" s="19"/>
      <c r="H204" s="19"/>
      <c r="I204" s="19"/>
      <c r="J204" s="19"/>
      <c r="K204" s="19"/>
      <c r="L204" s="19"/>
      <c r="M204" s="19"/>
      <c r="N204" s="19"/>
      <c r="O204" s="19"/>
      <c r="P204" s="19"/>
      <c r="Q204" s="19"/>
      <c r="R204" s="19"/>
    </row>
    <row r="205" spans="1:21" ht="3" customHeight="1" x14ac:dyDescent="0.25"/>
    <row r="206" spans="1:21" ht="18" customHeight="1" x14ac:dyDescent="0.25">
      <c r="A206" s="27"/>
      <c r="B206" s="27"/>
      <c r="C206" s="27"/>
      <c r="D206" s="27"/>
      <c r="E206" s="27" t="s">
        <v>94</v>
      </c>
      <c r="F206" s="27"/>
      <c r="G206" s="27"/>
      <c r="H206" s="27"/>
      <c r="I206" s="27"/>
      <c r="J206" s="27"/>
      <c r="K206" s="27"/>
      <c r="L206" s="27"/>
      <c r="M206" s="27"/>
      <c r="N206" s="27"/>
      <c r="O206" s="27"/>
      <c r="P206" s="27"/>
      <c r="Q206" s="28">
        <f>SUM(R203)</f>
        <v>0</v>
      </c>
      <c r="R206" s="28"/>
    </row>
    <row r="207" spans="1:21" ht="5.0999999999999996" customHeight="1" x14ac:dyDescent="0.25">
      <c r="A207" s="19"/>
      <c r="B207" s="19"/>
      <c r="C207" s="19"/>
      <c r="D207" s="19"/>
      <c r="E207" s="19"/>
      <c r="F207" s="19"/>
      <c r="G207" s="19"/>
      <c r="H207" s="19"/>
      <c r="I207" s="19"/>
      <c r="J207" s="19"/>
      <c r="K207" s="19"/>
      <c r="L207" s="19"/>
      <c r="M207" s="19"/>
      <c r="N207" s="19"/>
      <c r="O207" s="19"/>
      <c r="P207" s="19"/>
      <c r="Q207" s="19"/>
      <c r="R207" s="19"/>
    </row>
    <row r="208" spans="1:21" ht="3" customHeight="1" x14ac:dyDescent="0.25"/>
    <row r="209" spans="1:21" ht="1.5" customHeight="1" x14ac:dyDescent="0.25">
      <c r="A209" s="19"/>
      <c r="B209" s="19"/>
      <c r="C209" s="19"/>
      <c r="D209" s="19"/>
      <c r="E209" s="19"/>
      <c r="F209" s="19"/>
      <c r="G209" s="19"/>
      <c r="H209" s="19"/>
      <c r="I209" s="19"/>
      <c r="J209" s="19"/>
      <c r="K209" s="19"/>
      <c r="L209" s="19"/>
      <c r="M209" s="19"/>
      <c r="N209" s="19"/>
      <c r="O209" s="19"/>
      <c r="P209" s="19"/>
      <c r="Q209" s="19"/>
      <c r="R209" s="19"/>
    </row>
    <row r="210" spans="1:21" ht="3" customHeight="1" x14ac:dyDescent="0.25"/>
    <row r="211" spans="1:21" ht="18" customHeight="1" x14ac:dyDescent="0.25">
      <c r="A211" s="31"/>
      <c r="B211" s="31"/>
      <c r="C211" s="31"/>
      <c r="D211" s="31"/>
      <c r="E211" s="32" t="s">
        <v>96</v>
      </c>
      <c r="F211" s="32"/>
      <c r="G211" s="32"/>
      <c r="H211" s="32"/>
      <c r="I211" s="32"/>
      <c r="J211" s="32"/>
      <c r="K211" s="32"/>
      <c r="L211" s="32"/>
      <c r="M211" s="32"/>
      <c r="N211" s="32"/>
      <c r="O211" s="32"/>
      <c r="P211" s="32"/>
      <c r="Q211" s="33">
        <f>+Q206+Q197+Q183+Q168+Q150+Q131+Q115+Q98+Q81+Q63</f>
        <v>0</v>
      </c>
      <c r="R211" s="33"/>
      <c r="S211" s="6"/>
      <c r="T211" s="12"/>
    </row>
    <row r="212" spans="1:21" ht="3" customHeight="1" x14ac:dyDescent="0.25"/>
    <row r="213" spans="1:21" ht="1.5" customHeight="1" x14ac:dyDescent="0.25">
      <c r="A213" s="19"/>
      <c r="B213" s="19"/>
      <c r="C213" s="19"/>
      <c r="D213" s="19"/>
      <c r="E213" s="19"/>
      <c r="F213" s="19"/>
      <c r="G213" s="19"/>
      <c r="H213" s="19"/>
      <c r="I213" s="19"/>
      <c r="J213" s="19"/>
      <c r="K213" s="19"/>
      <c r="L213" s="19"/>
      <c r="M213" s="19"/>
      <c r="N213" s="19"/>
      <c r="O213" s="19"/>
      <c r="P213" s="19"/>
      <c r="Q213" s="19"/>
      <c r="R213" s="19"/>
    </row>
    <row r="214" spans="1:21" ht="3" customHeight="1" x14ac:dyDescent="0.25"/>
    <row r="215" spans="1:21" ht="17.25" customHeight="1" x14ac:dyDescent="0.25">
      <c r="S215" s="10"/>
      <c r="T215" s="10"/>
      <c r="U215" s="10"/>
    </row>
    <row r="216" spans="1:21" ht="24" customHeight="1" x14ac:dyDescent="0.25">
      <c r="G216" s="17" t="s">
        <v>95</v>
      </c>
      <c r="H216" s="17"/>
      <c r="I216" s="17"/>
      <c r="J216" s="17"/>
      <c r="K216" s="17"/>
      <c r="L216" s="18">
        <f>Q211</f>
        <v>0</v>
      </c>
      <c r="M216" s="18"/>
      <c r="N216" s="18"/>
      <c r="O216" s="18"/>
      <c r="P216" s="18"/>
      <c r="Q216" s="18"/>
      <c r="R216" s="11"/>
      <c r="S216" s="11"/>
      <c r="T216" s="12"/>
      <c r="U216" s="13"/>
    </row>
    <row r="218" spans="1:21" ht="1.5" customHeight="1" x14ac:dyDescent="0.25">
      <c r="A218" s="19"/>
      <c r="B218" s="19"/>
      <c r="C218" s="19"/>
      <c r="D218" s="19"/>
      <c r="E218" s="19"/>
      <c r="F218" s="19"/>
      <c r="G218" s="19"/>
      <c r="H218" s="19"/>
      <c r="I218" s="19"/>
      <c r="J218" s="19"/>
      <c r="K218" s="19"/>
      <c r="L218" s="19"/>
      <c r="M218" s="19"/>
      <c r="N218" s="19"/>
      <c r="O218" s="19"/>
      <c r="P218" s="19"/>
      <c r="Q218" s="19"/>
      <c r="R218" s="19"/>
    </row>
    <row r="219" spans="1:21" ht="3" customHeight="1" x14ac:dyDescent="0.25"/>
  </sheetData>
  <mergeCells count="448">
    <mergeCell ref="A213:R213"/>
    <mergeCell ref="G216:K216"/>
    <mergeCell ref="L216:Q216"/>
    <mergeCell ref="A207:R207"/>
    <mergeCell ref="A209:R209"/>
    <mergeCell ref="A204:R204"/>
    <mergeCell ref="A206:D206"/>
    <mergeCell ref="E206:P206"/>
    <mergeCell ref="Q206:R206"/>
    <mergeCell ref="A211:D211"/>
    <mergeCell ref="E211:P211"/>
    <mergeCell ref="Q211:R211"/>
    <mergeCell ref="A201:D201"/>
    <mergeCell ref="E201:R201"/>
    <mergeCell ref="A203:D203"/>
    <mergeCell ref="E203:L203"/>
    <mergeCell ref="M203:N203"/>
    <mergeCell ref="O203:P203"/>
    <mergeCell ref="A193:D193"/>
    <mergeCell ref="E193:L193"/>
    <mergeCell ref="M193:N193"/>
    <mergeCell ref="O193:P193"/>
    <mergeCell ref="A197:D197"/>
    <mergeCell ref="E197:P197"/>
    <mergeCell ref="Q197:R197"/>
    <mergeCell ref="A199:R199"/>
    <mergeCell ref="A194:D194"/>
    <mergeCell ref="E194:L194"/>
    <mergeCell ref="M194:N194"/>
    <mergeCell ref="O194:P194"/>
    <mergeCell ref="A195:R195"/>
    <mergeCell ref="A190:D190"/>
    <mergeCell ref="E190:L190"/>
    <mergeCell ref="M190:N190"/>
    <mergeCell ref="O190:P190"/>
    <mergeCell ref="A191:D191"/>
    <mergeCell ref="E191:L191"/>
    <mergeCell ref="M191:N191"/>
    <mergeCell ref="O191:P191"/>
    <mergeCell ref="A192:D192"/>
    <mergeCell ref="E192:L192"/>
    <mergeCell ref="M192:N192"/>
    <mergeCell ref="O192:P192"/>
    <mergeCell ref="A186:D186"/>
    <mergeCell ref="E186:R186"/>
    <mergeCell ref="A188:D188"/>
    <mergeCell ref="E188:L189"/>
    <mergeCell ref="M188:N188"/>
    <mergeCell ref="O188:P188"/>
    <mergeCell ref="E180:L180"/>
    <mergeCell ref="A181:R181"/>
    <mergeCell ref="A183:D183"/>
    <mergeCell ref="E183:P183"/>
    <mergeCell ref="Q183:R183"/>
    <mergeCell ref="A185:R185"/>
    <mergeCell ref="A177:D177"/>
    <mergeCell ref="E177:L177"/>
    <mergeCell ref="M177:N177"/>
    <mergeCell ref="O177:P177"/>
    <mergeCell ref="A178:D178"/>
    <mergeCell ref="E178:L178"/>
    <mergeCell ref="M178:N178"/>
    <mergeCell ref="O178:P178"/>
    <mergeCell ref="A179:D179"/>
    <mergeCell ref="E179:L179"/>
    <mergeCell ref="M179:N179"/>
    <mergeCell ref="O179:P179"/>
    <mergeCell ref="A173:D173"/>
    <mergeCell ref="E173:L174"/>
    <mergeCell ref="M173:N173"/>
    <mergeCell ref="O173:P173"/>
    <mergeCell ref="A175:D175"/>
    <mergeCell ref="E175:L175"/>
    <mergeCell ref="M175:N175"/>
    <mergeCell ref="O175:P175"/>
    <mergeCell ref="A176:D176"/>
    <mergeCell ref="E176:L176"/>
    <mergeCell ref="M176:N176"/>
    <mergeCell ref="O176:P176"/>
    <mergeCell ref="Q168:R168"/>
    <mergeCell ref="A170:R170"/>
    <mergeCell ref="A171:D171"/>
    <mergeCell ref="E171:R171"/>
    <mergeCell ref="A165:D165"/>
    <mergeCell ref="E165:L165"/>
    <mergeCell ref="M165:N165"/>
    <mergeCell ref="O165:P165"/>
    <mergeCell ref="A166:R166"/>
    <mergeCell ref="A163:D163"/>
    <mergeCell ref="E163:L163"/>
    <mergeCell ref="M163:N163"/>
    <mergeCell ref="O163:P163"/>
    <mergeCell ref="A164:D164"/>
    <mergeCell ref="E164:L164"/>
    <mergeCell ref="M164:N164"/>
    <mergeCell ref="O164:P164"/>
    <mergeCell ref="A168:D168"/>
    <mergeCell ref="E168:P168"/>
    <mergeCell ref="A160:D160"/>
    <mergeCell ref="E160:L160"/>
    <mergeCell ref="M160:N160"/>
    <mergeCell ref="O160:P160"/>
    <mergeCell ref="A161:D161"/>
    <mergeCell ref="E161:L161"/>
    <mergeCell ref="M161:N161"/>
    <mergeCell ref="O161:P161"/>
    <mergeCell ref="A162:D162"/>
    <mergeCell ref="E162:L162"/>
    <mergeCell ref="M162:N162"/>
    <mergeCell ref="O162:P162"/>
    <mergeCell ref="A155:D155"/>
    <mergeCell ref="E155:L156"/>
    <mergeCell ref="M155:N155"/>
    <mergeCell ref="O155:P155"/>
    <mergeCell ref="A157:D157"/>
    <mergeCell ref="E157:L157"/>
    <mergeCell ref="M157:N157"/>
    <mergeCell ref="O157:P157"/>
    <mergeCell ref="A158:D158"/>
    <mergeCell ref="E158:L159"/>
    <mergeCell ref="M158:N158"/>
    <mergeCell ref="O158:P158"/>
    <mergeCell ref="A148:R148"/>
    <mergeCell ref="A150:D150"/>
    <mergeCell ref="E150:P150"/>
    <mergeCell ref="Q150:R150"/>
    <mergeCell ref="A152:R152"/>
    <mergeCell ref="A153:D153"/>
    <mergeCell ref="E153:R153"/>
    <mergeCell ref="A146:D146"/>
    <mergeCell ref="E146:L146"/>
    <mergeCell ref="M146:N146"/>
    <mergeCell ref="O146:P146"/>
    <mergeCell ref="A147:D147"/>
    <mergeCell ref="E147:L147"/>
    <mergeCell ref="M147:N147"/>
    <mergeCell ref="O147:P147"/>
    <mergeCell ref="A142:D142"/>
    <mergeCell ref="E142:L143"/>
    <mergeCell ref="M142:N142"/>
    <mergeCell ref="O142:P142"/>
    <mergeCell ref="A144:D144"/>
    <mergeCell ref="E144:L144"/>
    <mergeCell ref="M144:N144"/>
    <mergeCell ref="O144:P144"/>
    <mergeCell ref="A145:D145"/>
    <mergeCell ref="E145:L145"/>
    <mergeCell ref="M145:N145"/>
    <mergeCell ref="O145:P145"/>
    <mergeCell ref="A136:D136"/>
    <mergeCell ref="E136:L137"/>
    <mergeCell ref="M136:N136"/>
    <mergeCell ref="O136:P136"/>
    <mergeCell ref="A138:D138"/>
    <mergeCell ref="E138:L139"/>
    <mergeCell ref="M138:N138"/>
    <mergeCell ref="O138:P138"/>
    <mergeCell ref="A140:D140"/>
    <mergeCell ref="E140:L141"/>
    <mergeCell ref="M140:N140"/>
    <mergeCell ref="O140:P140"/>
    <mergeCell ref="A131:D131"/>
    <mergeCell ref="E131:P131"/>
    <mergeCell ref="Q131:R131"/>
    <mergeCell ref="A133:R133"/>
    <mergeCell ref="A134:D134"/>
    <mergeCell ref="E134:R134"/>
    <mergeCell ref="A128:D128"/>
    <mergeCell ref="E128:L128"/>
    <mergeCell ref="M128:N128"/>
    <mergeCell ref="O128:P128"/>
    <mergeCell ref="A129:R129"/>
    <mergeCell ref="A125:D125"/>
    <mergeCell ref="E125:L125"/>
    <mergeCell ref="M125:N125"/>
    <mergeCell ref="O125:P125"/>
    <mergeCell ref="A126:D126"/>
    <mergeCell ref="E126:L126"/>
    <mergeCell ref="M126:N126"/>
    <mergeCell ref="O126:P126"/>
    <mergeCell ref="A127:D127"/>
    <mergeCell ref="E127:L127"/>
    <mergeCell ref="M127:N127"/>
    <mergeCell ref="O127:P127"/>
    <mergeCell ref="A120:D120"/>
    <mergeCell ref="E120:L121"/>
    <mergeCell ref="M120:N120"/>
    <mergeCell ref="O120:P120"/>
    <mergeCell ref="A122:D122"/>
    <mergeCell ref="E122:L123"/>
    <mergeCell ref="M122:N122"/>
    <mergeCell ref="O122:P122"/>
    <mergeCell ref="A124:D124"/>
    <mergeCell ref="E124:L124"/>
    <mergeCell ref="M124:N124"/>
    <mergeCell ref="O124:P124"/>
    <mergeCell ref="A113:R113"/>
    <mergeCell ref="A115:D115"/>
    <mergeCell ref="E115:P115"/>
    <mergeCell ref="Q115:R115"/>
    <mergeCell ref="A117:R117"/>
    <mergeCell ref="A118:D118"/>
    <mergeCell ref="E118:R118"/>
    <mergeCell ref="A111:D111"/>
    <mergeCell ref="E111:L111"/>
    <mergeCell ref="M111:N111"/>
    <mergeCell ref="O111:P111"/>
    <mergeCell ref="A112:D112"/>
    <mergeCell ref="E112:L112"/>
    <mergeCell ref="M112:N112"/>
    <mergeCell ref="O112:P112"/>
    <mergeCell ref="A108:D108"/>
    <mergeCell ref="E108:L108"/>
    <mergeCell ref="M108:N108"/>
    <mergeCell ref="O108:P108"/>
    <mergeCell ref="A109:D109"/>
    <mergeCell ref="E109:L109"/>
    <mergeCell ref="M109:N109"/>
    <mergeCell ref="O109:P109"/>
    <mergeCell ref="A110:D110"/>
    <mergeCell ref="E110:L110"/>
    <mergeCell ref="M110:N110"/>
    <mergeCell ref="O110:P110"/>
    <mergeCell ref="A103:D103"/>
    <mergeCell ref="E103:L103"/>
    <mergeCell ref="M103:N103"/>
    <mergeCell ref="O103:P103"/>
    <mergeCell ref="A104:D104"/>
    <mergeCell ref="E104:L105"/>
    <mergeCell ref="M104:N104"/>
    <mergeCell ref="O104:P104"/>
    <mergeCell ref="A106:D106"/>
    <mergeCell ref="E106:L107"/>
    <mergeCell ref="M106:N106"/>
    <mergeCell ref="O106:P106"/>
    <mergeCell ref="A98:D98"/>
    <mergeCell ref="E98:P98"/>
    <mergeCell ref="Q98:R98"/>
    <mergeCell ref="A100:R100"/>
    <mergeCell ref="A101:D101"/>
    <mergeCell ref="E101:R101"/>
    <mergeCell ref="A95:D95"/>
    <mergeCell ref="E95:L95"/>
    <mergeCell ref="M95:N95"/>
    <mergeCell ref="O95:P95"/>
    <mergeCell ref="A96:R96"/>
    <mergeCell ref="A92:D92"/>
    <mergeCell ref="E92:L92"/>
    <mergeCell ref="M92:N92"/>
    <mergeCell ref="O92:P92"/>
    <mergeCell ref="A93:D93"/>
    <mergeCell ref="E93:L93"/>
    <mergeCell ref="M93:N93"/>
    <mergeCell ref="O93:P93"/>
    <mergeCell ref="A94:D94"/>
    <mergeCell ref="E94:L94"/>
    <mergeCell ref="M94:N94"/>
    <mergeCell ref="O94:P94"/>
    <mergeCell ref="A86:D86"/>
    <mergeCell ref="E86:L87"/>
    <mergeCell ref="M86:N86"/>
    <mergeCell ref="O86:P86"/>
    <mergeCell ref="A88:D88"/>
    <mergeCell ref="E88:L89"/>
    <mergeCell ref="M88:N88"/>
    <mergeCell ref="O88:P88"/>
    <mergeCell ref="A90:D90"/>
    <mergeCell ref="E90:L91"/>
    <mergeCell ref="M90:N90"/>
    <mergeCell ref="O90:P90"/>
    <mergeCell ref="A81:D81"/>
    <mergeCell ref="E81:P81"/>
    <mergeCell ref="Q81:R81"/>
    <mergeCell ref="A83:R83"/>
    <mergeCell ref="A84:D84"/>
    <mergeCell ref="E84:R84"/>
    <mergeCell ref="A77:D77"/>
    <mergeCell ref="E77:L77"/>
    <mergeCell ref="M77:N77"/>
    <mergeCell ref="O77:P77"/>
    <mergeCell ref="A78:D78"/>
    <mergeCell ref="E78:L78"/>
    <mergeCell ref="M78:N78"/>
    <mergeCell ref="O78:P78"/>
    <mergeCell ref="A75:D75"/>
    <mergeCell ref="E75:L75"/>
    <mergeCell ref="M75:N75"/>
    <mergeCell ref="O75:P75"/>
    <mergeCell ref="A76:D76"/>
    <mergeCell ref="E76:L76"/>
    <mergeCell ref="M76:N76"/>
    <mergeCell ref="O76:P76"/>
    <mergeCell ref="A79:R79"/>
    <mergeCell ref="A70:D70"/>
    <mergeCell ref="E70:L71"/>
    <mergeCell ref="M70:N70"/>
    <mergeCell ref="O70:P70"/>
    <mergeCell ref="A72:D72"/>
    <mergeCell ref="E72:L73"/>
    <mergeCell ref="M72:N72"/>
    <mergeCell ref="O72:P72"/>
    <mergeCell ref="A74:D74"/>
    <mergeCell ref="E74:L74"/>
    <mergeCell ref="M74:N74"/>
    <mergeCell ref="O74:P74"/>
    <mergeCell ref="A66:D66"/>
    <mergeCell ref="E66:R66"/>
    <mergeCell ref="A58:D58"/>
    <mergeCell ref="E58:L59"/>
    <mergeCell ref="M58:N58"/>
    <mergeCell ref="O58:P58"/>
    <mergeCell ref="A60:D60"/>
    <mergeCell ref="E60:L60"/>
    <mergeCell ref="M60:N60"/>
    <mergeCell ref="O60:P60"/>
    <mergeCell ref="A57:D57"/>
    <mergeCell ref="E57:L57"/>
    <mergeCell ref="M57:N57"/>
    <mergeCell ref="O57:P57"/>
    <mergeCell ref="A61:R61"/>
    <mergeCell ref="A63:D63"/>
    <mergeCell ref="E63:P63"/>
    <mergeCell ref="Q63:R63"/>
    <mergeCell ref="A65:R65"/>
    <mergeCell ref="A53:D53"/>
    <mergeCell ref="E53:L54"/>
    <mergeCell ref="M53:N53"/>
    <mergeCell ref="O53:P53"/>
    <mergeCell ref="A55:D55"/>
    <mergeCell ref="E55:L55"/>
    <mergeCell ref="M55:N55"/>
    <mergeCell ref="O55:P55"/>
    <mergeCell ref="A56:D56"/>
    <mergeCell ref="E56:L56"/>
    <mergeCell ref="M56:N56"/>
    <mergeCell ref="O56:P56"/>
    <mergeCell ref="A47:D47"/>
    <mergeCell ref="E47:L48"/>
    <mergeCell ref="M47:N47"/>
    <mergeCell ref="O47:P47"/>
    <mergeCell ref="A49:D49"/>
    <mergeCell ref="E49:L50"/>
    <mergeCell ref="M49:N49"/>
    <mergeCell ref="O49:P49"/>
    <mergeCell ref="A51:D51"/>
    <mergeCell ref="E51:L52"/>
    <mergeCell ref="M51:N51"/>
    <mergeCell ref="O51:P51"/>
    <mergeCell ref="A41:D41"/>
    <mergeCell ref="E41:L42"/>
    <mergeCell ref="M41:N41"/>
    <mergeCell ref="O41:P41"/>
    <mergeCell ref="A43:D43"/>
    <mergeCell ref="E43:L44"/>
    <mergeCell ref="M43:N43"/>
    <mergeCell ref="O43:P43"/>
    <mergeCell ref="A45:D45"/>
    <mergeCell ref="E45:L46"/>
    <mergeCell ref="M45:N45"/>
    <mergeCell ref="O45:P45"/>
    <mergeCell ref="A35:D35"/>
    <mergeCell ref="E35:L36"/>
    <mergeCell ref="M35:N35"/>
    <mergeCell ref="O35:P35"/>
    <mergeCell ref="A37:D37"/>
    <mergeCell ref="E37:L38"/>
    <mergeCell ref="M37:N37"/>
    <mergeCell ref="O37:P37"/>
    <mergeCell ref="A39:D39"/>
    <mergeCell ref="E39:L40"/>
    <mergeCell ref="M39:N39"/>
    <mergeCell ref="O39:P39"/>
    <mergeCell ref="A29:D29"/>
    <mergeCell ref="E29:L30"/>
    <mergeCell ref="M29:N29"/>
    <mergeCell ref="O29:P29"/>
    <mergeCell ref="A31:D31"/>
    <mergeCell ref="E31:L32"/>
    <mergeCell ref="M31:N31"/>
    <mergeCell ref="O31:P31"/>
    <mergeCell ref="A33:D33"/>
    <mergeCell ref="E33:L34"/>
    <mergeCell ref="M33:N33"/>
    <mergeCell ref="O33:P33"/>
    <mergeCell ref="A23:D23"/>
    <mergeCell ref="E23:L24"/>
    <mergeCell ref="M23:N23"/>
    <mergeCell ref="O23:P23"/>
    <mergeCell ref="A25:D25"/>
    <mergeCell ref="E25:L26"/>
    <mergeCell ref="M25:N25"/>
    <mergeCell ref="O25:P25"/>
    <mergeCell ref="A27:D27"/>
    <mergeCell ref="E27:L28"/>
    <mergeCell ref="M27:N27"/>
    <mergeCell ref="O27:P27"/>
    <mergeCell ref="A17:D17"/>
    <mergeCell ref="E17:L18"/>
    <mergeCell ref="M17:N17"/>
    <mergeCell ref="O17:P17"/>
    <mergeCell ref="A19:D19"/>
    <mergeCell ref="E19:L20"/>
    <mergeCell ref="M19:N19"/>
    <mergeCell ref="O19:P19"/>
    <mergeCell ref="A21:D21"/>
    <mergeCell ref="E21:L22"/>
    <mergeCell ref="M21:N21"/>
    <mergeCell ref="O21:P21"/>
    <mergeCell ref="A11:R11"/>
    <mergeCell ref="A12:D12"/>
    <mergeCell ref="E12:R12"/>
    <mergeCell ref="A14:R14"/>
    <mergeCell ref="A15:D15"/>
    <mergeCell ref="E15:R15"/>
    <mergeCell ref="C7:E7"/>
    <mergeCell ref="F7:G7"/>
    <mergeCell ref="H7:I7"/>
    <mergeCell ref="K7:L7"/>
    <mergeCell ref="A8:R8"/>
    <mergeCell ref="C5:E5"/>
    <mergeCell ref="F5:G5"/>
    <mergeCell ref="H5:I5"/>
    <mergeCell ref="K5:L5"/>
    <mergeCell ref="A6:R6"/>
    <mergeCell ref="C3:E3"/>
    <mergeCell ref="F3:G3"/>
    <mergeCell ref="H3:I3"/>
    <mergeCell ref="K3:L3"/>
    <mergeCell ref="A4:L4"/>
    <mergeCell ref="M4:N4"/>
    <mergeCell ref="O4:P4"/>
    <mergeCell ref="A2:R2"/>
    <mergeCell ref="C1:E1"/>
    <mergeCell ref="F1:G1"/>
    <mergeCell ref="H1:I1"/>
    <mergeCell ref="K1:L1"/>
    <mergeCell ref="S68:V69"/>
    <mergeCell ref="S70:V71"/>
    <mergeCell ref="S72:V73"/>
    <mergeCell ref="S74:V75"/>
    <mergeCell ref="S120:U121"/>
    <mergeCell ref="S138:V139"/>
    <mergeCell ref="S173:W174"/>
    <mergeCell ref="A218:R218"/>
    <mergeCell ref="A68:D68"/>
    <mergeCell ref="E68:L69"/>
    <mergeCell ref="M68:N68"/>
    <mergeCell ref="O68:P68"/>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VALOR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Serna</dc:creator>
  <cp:lastModifiedBy>Liset Agudelo Castaño</cp:lastModifiedBy>
  <dcterms:created xsi:type="dcterms:W3CDTF">2022-10-04T18:30:13Z</dcterms:created>
  <dcterms:modified xsi:type="dcterms:W3CDTF">2022-10-24T22:51:06Z</dcterms:modified>
</cp:coreProperties>
</file>